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ÍN 2017-19 - corrección\Boletín Balanza de Pagos - Virna\Cuadros\"/>
    </mc:Choice>
  </mc:AlternateContent>
  <bookViews>
    <workbookView xWindow="0" yWindow="0" windowWidth="21600" windowHeight="9735"/>
  </bookViews>
  <sheets>
    <sheet name="341-16" sheetId="6" r:id="rId1"/>
  </sheets>
  <definedNames>
    <definedName name="_xlnm.Print_Area" localSheetId="0">'341-16'!$A$1:$G$241</definedName>
    <definedName name="_xlnm.Print_Titles" localSheetId="0">'341-16'!$1:$9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9" i="6" l="1"/>
  <c r="F219" i="6"/>
  <c r="E219" i="6"/>
  <c r="D219" i="6"/>
  <c r="C219" i="6"/>
  <c r="B219" i="6"/>
  <c r="G164" i="6"/>
  <c r="F164" i="6"/>
  <c r="E164" i="6"/>
  <c r="D164" i="6"/>
  <c r="C164" i="6"/>
  <c r="B164" i="6"/>
  <c r="G112" i="6"/>
  <c r="F112" i="6"/>
  <c r="E112" i="6"/>
  <c r="D112" i="6"/>
  <c r="C112" i="6"/>
  <c r="C10" i="6" s="1"/>
  <c r="B112" i="6"/>
  <c r="G65" i="6"/>
  <c r="F65" i="6"/>
  <c r="E65" i="6"/>
  <c r="D65" i="6"/>
  <c r="C65" i="6"/>
  <c r="B65" i="6"/>
  <c r="G50" i="6"/>
  <c r="F50" i="6"/>
  <c r="E50" i="6"/>
  <c r="D50" i="6"/>
  <c r="C50" i="6"/>
  <c r="B50" i="6"/>
  <c r="G25" i="6"/>
  <c r="F25" i="6"/>
  <c r="E25" i="6"/>
  <c r="D25" i="6"/>
  <c r="C25" i="6"/>
  <c r="B25" i="6"/>
  <c r="G18" i="6"/>
  <c r="F18" i="6"/>
  <c r="E18" i="6"/>
  <c r="D18" i="6"/>
  <c r="C18" i="6"/>
  <c r="B18" i="6"/>
  <c r="G11" i="6"/>
  <c r="F11" i="6"/>
  <c r="E11" i="6"/>
  <c r="E10" i="6" s="1"/>
  <c r="D11" i="6"/>
  <c r="C11" i="6"/>
  <c r="B11" i="6"/>
  <c r="G10" i="6"/>
  <c r="F10" i="6"/>
  <c r="D10" i="6"/>
  <c r="B10" i="6"/>
</calcChain>
</file>

<file path=xl/sharedStrings.xml><?xml version="1.0" encoding="utf-8"?>
<sst xmlns="http://schemas.openxmlformats.org/spreadsheetml/2006/main" count="255" uniqueCount="238">
  <si>
    <t>País de residencia</t>
  </si>
  <si>
    <t>Pasajeros residentes en el exterior</t>
  </si>
  <si>
    <t>2017 (P)</t>
  </si>
  <si>
    <t>Número</t>
  </si>
  <si>
    <t xml:space="preserve">Gastos </t>
  </si>
  <si>
    <t>de</t>
  </si>
  <si>
    <t>(en miles de</t>
  </si>
  <si>
    <t>personas</t>
  </si>
  <si>
    <t>balboas)</t>
  </si>
  <si>
    <t>(P) Cifras preliminares.</t>
  </si>
  <si>
    <t>Cuadro 16.  GASTOS EFECTUADOS EN LA REPÚBLICA, POR PASAJEROS RESIDENTES</t>
  </si>
  <si>
    <t>2018 (P)</t>
  </si>
  <si>
    <t>TOTAL</t>
  </si>
  <si>
    <t>América del Norte</t>
  </si>
  <si>
    <t>Groenlandia</t>
  </si>
  <si>
    <t>San Pedro y Miguelón</t>
  </si>
  <si>
    <t>Canadá</t>
  </si>
  <si>
    <t>Estados Unidos de América</t>
  </si>
  <si>
    <t>Bermudas</t>
  </si>
  <si>
    <t>México</t>
  </si>
  <si>
    <t>América Central</t>
  </si>
  <si>
    <t>Guatemala</t>
  </si>
  <si>
    <t>Belice</t>
  </si>
  <si>
    <t>El Salvador</t>
  </si>
  <si>
    <t>Honduras</t>
  </si>
  <si>
    <t>Nicaragua</t>
  </si>
  <si>
    <t>Costa Rica</t>
  </si>
  <si>
    <t>Antillas</t>
  </si>
  <si>
    <t>Cuba</t>
  </si>
  <si>
    <t>República Dominicana</t>
  </si>
  <si>
    <t>Haití</t>
  </si>
  <si>
    <t>Granada</t>
  </si>
  <si>
    <t>Barbados</t>
  </si>
  <si>
    <t>Bahamas</t>
  </si>
  <si>
    <t>Jamaica</t>
  </si>
  <si>
    <t>Antigua y Barbuda</t>
  </si>
  <si>
    <t>Trinidad y Tobago</t>
  </si>
  <si>
    <t>Guadalupe</t>
  </si>
  <si>
    <t>Martinica</t>
  </si>
  <si>
    <t>Dominica</t>
  </si>
  <si>
    <t>Santa Lucía</t>
  </si>
  <si>
    <t>San Vicente y Las Granadinas</t>
  </si>
  <si>
    <t>Islas San Cristóbal y Nieves</t>
  </si>
  <si>
    <t>Aruba</t>
  </si>
  <si>
    <t>Curazao</t>
  </si>
  <si>
    <t>Islas Vírgenes</t>
  </si>
  <si>
    <t>Puerto Rico</t>
  </si>
  <si>
    <t>Islas Caimán</t>
  </si>
  <si>
    <t>Islas Turcas y Caicos</t>
  </si>
  <si>
    <t>Anguila</t>
  </si>
  <si>
    <t>Monserrat</t>
  </si>
  <si>
    <t>Otros</t>
  </si>
  <si>
    <t>América del Sur</t>
  </si>
  <si>
    <t>Colombia</t>
  </si>
  <si>
    <t>Ecuador</t>
  </si>
  <si>
    <t>Venezuela</t>
  </si>
  <si>
    <t>Brasil</t>
  </si>
  <si>
    <t>Uruguay</t>
  </si>
  <si>
    <t>Argentina</t>
  </si>
  <si>
    <t>Bolivia</t>
  </si>
  <si>
    <t>Paraguay</t>
  </si>
  <si>
    <t>Perú</t>
  </si>
  <si>
    <t>Chile</t>
  </si>
  <si>
    <t>Guyana</t>
  </si>
  <si>
    <t>Guayana Francesa</t>
  </si>
  <si>
    <t>Surinam</t>
  </si>
  <si>
    <t>Europa</t>
  </si>
  <si>
    <t>Albania</t>
  </si>
  <si>
    <t>Alemania</t>
  </si>
  <si>
    <t>Andorra</t>
  </si>
  <si>
    <t>Austria</t>
  </si>
  <si>
    <t>Bélgica</t>
  </si>
  <si>
    <t>Eslovaquia</t>
  </si>
  <si>
    <t>República Checa</t>
  </si>
  <si>
    <t>Bulgaria</t>
  </si>
  <si>
    <t>Luxemburgo</t>
  </si>
  <si>
    <t>Vaticano</t>
  </si>
  <si>
    <t>Dinamarca</t>
  </si>
  <si>
    <t>España</t>
  </si>
  <si>
    <t>Finlandia</t>
  </si>
  <si>
    <t>Francia</t>
  </si>
  <si>
    <t>Gibraltar</t>
  </si>
  <si>
    <t>Grecia</t>
  </si>
  <si>
    <t>Hungría</t>
  </si>
  <si>
    <t>Irlanda</t>
  </si>
  <si>
    <t>Islandia</t>
  </si>
  <si>
    <t>Italia</t>
  </si>
  <si>
    <t>Malta</t>
  </si>
  <si>
    <t>Mónaco</t>
  </si>
  <si>
    <t>Liechtenstein</t>
  </si>
  <si>
    <t>Noruega</t>
  </si>
  <si>
    <t>Polonia</t>
  </si>
  <si>
    <t>Portugal</t>
  </si>
  <si>
    <t>Reino Unido</t>
  </si>
  <si>
    <t>Rumania</t>
  </si>
  <si>
    <t>Suecia</t>
  </si>
  <si>
    <t>Suiza</t>
  </si>
  <si>
    <t>Bosnia y Herzegovina</t>
  </si>
  <si>
    <t>Croacia</t>
  </si>
  <si>
    <t>Eslovenia</t>
  </si>
  <si>
    <t>Macedonia</t>
  </si>
  <si>
    <t>Estonia</t>
  </si>
  <si>
    <t>Letonia</t>
  </si>
  <si>
    <t>Lituania</t>
  </si>
  <si>
    <t>Ucrania</t>
  </si>
  <si>
    <t>Serbia y Montenegro</t>
  </si>
  <si>
    <t>Escocia</t>
  </si>
  <si>
    <t>Holanda</t>
  </si>
  <si>
    <t>Moldavia</t>
  </si>
  <si>
    <t>Rusia</t>
  </si>
  <si>
    <t>San Marino</t>
  </si>
  <si>
    <t>Asia</t>
  </si>
  <si>
    <t>Brunei</t>
  </si>
  <si>
    <t>Afganistán</t>
  </si>
  <si>
    <t>Myanmar</t>
  </si>
  <si>
    <t>Baherin</t>
  </si>
  <si>
    <t>Bangladesh</t>
  </si>
  <si>
    <t>Camboya</t>
  </si>
  <si>
    <t>Sri Lanka</t>
  </si>
  <si>
    <t>Corea del Norte</t>
  </si>
  <si>
    <t>Corea del Sur</t>
  </si>
  <si>
    <t>China</t>
  </si>
  <si>
    <t>China - Taiwán (Formosa)</t>
  </si>
  <si>
    <t>Chipre</t>
  </si>
  <si>
    <t>Malasia</t>
  </si>
  <si>
    <t>Maldivas</t>
  </si>
  <si>
    <t>Mongolia</t>
  </si>
  <si>
    <t>Filipinas</t>
  </si>
  <si>
    <t>Hong Kong</t>
  </si>
  <si>
    <t>India</t>
  </si>
  <si>
    <t>Indonesia</t>
  </si>
  <si>
    <t>Irak</t>
  </si>
  <si>
    <t>Irán</t>
  </si>
  <si>
    <t>Israel</t>
  </si>
  <si>
    <t>Japón</t>
  </si>
  <si>
    <t>Jordania</t>
  </si>
  <si>
    <t>Kuwait</t>
  </si>
  <si>
    <t>Emiratos Árabes Unidos</t>
  </si>
  <si>
    <t>Laos</t>
  </si>
  <si>
    <t>Líbano</t>
  </si>
  <si>
    <t>Nepal</t>
  </si>
  <si>
    <t>Omán</t>
  </si>
  <si>
    <t>Palestina</t>
  </si>
  <si>
    <t>Qatar</t>
  </si>
  <si>
    <t>Pakistán</t>
  </si>
  <si>
    <t>Arabia Saudita</t>
  </si>
  <si>
    <t>Singapur</t>
  </si>
  <si>
    <t>Siria</t>
  </si>
  <si>
    <t>Tailandia</t>
  </si>
  <si>
    <t>Turquía</t>
  </si>
  <si>
    <t>Vietnam</t>
  </si>
  <si>
    <t>Yemen</t>
  </si>
  <si>
    <t>Armenia</t>
  </si>
  <si>
    <t>Azerbaiyán</t>
  </si>
  <si>
    <t>Georgia</t>
  </si>
  <si>
    <t>Kazajstán</t>
  </si>
  <si>
    <t>Kirguistán</t>
  </si>
  <si>
    <t>Tayikistán</t>
  </si>
  <si>
    <t>Turkmenistán</t>
  </si>
  <si>
    <t>Uzbekistán</t>
  </si>
  <si>
    <t>Polinesia</t>
  </si>
  <si>
    <t>África</t>
  </si>
  <si>
    <t>Guinea</t>
  </si>
  <si>
    <t>Guinea Ecuatorial</t>
  </si>
  <si>
    <t>Angola</t>
  </si>
  <si>
    <t>Argelia</t>
  </si>
  <si>
    <t>Benín</t>
  </si>
  <si>
    <t>Botsuana</t>
  </si>
  <si>
    <t>Burundi</t>
  </si>
  <si>
    <t>Burkina Faso</t>
  </si>
  <si>
    <t>Camerún</t>
  </si>
  <si>
    <t>Cabo Verde</t>
  </si>
  <si>
    <t>Egipto</t>
  </si>
  <si>
    <t>Comoras</t>
  </si>
  <si>
    <t>Ruanda</t>
  </si>
  <si>
    <t>República Democrática del Congo</t>
  </si>
  <si>
    <t>Etiopia</t>
  </si>
  <si>
    <t>Eritrea</t>
  </si>
  <si>
    <t>Gabón</t>
  </si>
  <si>
    <t>Gambia</t>
  </si>
  <si>
    <t>Ghana</t>
  </si>
  <si>
    <t>Guinea Bissau</t>
  </si>
  <si>
    <t>Chad</t>
  </si>
  <si>
    <t>Kenia</t>
  </si>
  <si>
    <t>Madagascar</t>
  </si>
  <si>
    <t>Liberia</t>
  </si>
  <si>
    <t>Libia</t>
  </si>
  <si>
    <t>Marruecos</t>
  </si>
  <si>
    <t>Malawi</t>
  </si>
  <si>
    <t>Mauricio</t>
  </si>
  <si>
    <t>Mozambique</t>
  </si>
  <si>
    <t>Seychelles</t>
  </si>
  <si>
    <t>Somalia</t>
  </si>
  <si>
    <t>Nigeria</t>
  </si>
  <si>
    <t>Uganda</t>
  </si>
  <si>
    <t>República Centroafricana</t>
  </si>
  <si>
    <t>Sudan</t>
  </si>
  <si>
    <t>Namibia</t>
  </si>
  <si>
    <t>Zimbabwe</t>
  </si>
  <si>
    <t>Mali</t>
  </si>
  <si>
    <t>Mauritania</t>
  </si>
  <si>
    <t>Níger</t>
  </si>
  <si>
    <t>Senegal</t>
  </si>
  <si>
    <t>Sierra Leona</t>
  </si>
  <si>
    <t>Togo</t>
  </si>
  <si>
    <t>Tanzania</t>
  </si>
  <si>
    <t>Túnez</t>
  </si>
  <si>
    <t>Sudáfrica, República de</t>
  </si>
  <si>
    <t>Zambia</t>
  </si>
  <si>
    <t>Costa de Marfil</t>
  </si>
  <si>
    <t>Suazilandia</t>
  </si>
  <si>
    <t>República Árabe Saharaui Democrática</t>
  </si>
  <si>
    <t>Isla de la Reunión (Francia)</t>
  </si>
  <si>
    <t>Oceanía</t>
  </si>
  <si>
    <t>Australia</t>
  </si>
  <si>
    <t>Micronesia</t>
  </si>
  <si>
    <t>Fiji</t>
  </si>
  <si>
    <t>Guam</t>
  </si>
  <si>
    <t>Nueva Zelanda</t>
  </si>
  <si>
    <t>Papúa Nueva Guinea</t>
  </si>
  <si>
    <t>Vanuatu</t>
  </si>
  <si>
    <t>Kiribati</t>
  </si>
  <si>
    <t>República de Nauru</t>
  </si>
  <si>
    <t>Isla Salomón</t>
  </si>
  <si>
    <t>Islas de Cocos o Keeling</t>
  </si>
  <si>
    <t>Santo Tomé y Príncipe</t>
  </si>
  <si>
    <t>EN EL EXTERIOR, SEGÚN PAÍS DE RESIDENCIA: AÑOS 2017-19</t>
  </si>
  <si>
    <t>2019 (P)</t>
  </si>
  <si>
    <t>NOTA: Para mejorar la cobertura  se incluyeron datos de pasajeros en cruceros que no tomaron giras,  sin embargo,  bajaron a realizar giras</t>
  </si>
  <si>
    <t xml:space="preserve">            por cuenta propia (visitas a sitios turísticos, centros comerciales y supermercados).</t>
  </si>
  <si>
    <t xml:space="preserve">            Este cuadro no incluye el transporte internacional de pasajeros.</t>
  </si>
  <si>
    <t xml:space="preserve">            La diferencia que se observa entre el total y los parciales, se debe al redondeo.</t>
  </si>
  <si>
    <t>Fuente: Estadísticas de Migración,  Encuesta de Turismo Receptor y Emisor, y  estadísticas de tránsito directo proporcionadas por la Autori-</t>
  </si>
  <si>
    <t xml:space="preserve">             dad de Aeronaútica Civil.</t>
  </si>
  <si>
    <t>0    Cuando la cantidad es menor a la mitad de la unidad o fracción decimal adoptada para la expresión del dato.</t>
  </si>
  <si>
    <t>Europa: (Continuación)</t>
  </si>
  <si>
    <t>Asia: (Continuación)</t>
  </si>
  <si>
    <t>África: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</si>
</sst>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9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1" fillId="2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/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Protection="1"/>
    <xf numFmtId="0" fontId="1" fillId="0" borderId="0" xfId="0" applyFont="1" applyFill="1" applyBorder="1" applyAlignment="1">
      <alignment horizontal="left" indent="1"/>
    </xf>
    <xf numFmtId="3" fontId="1" fillId="0" borderId="8" xfId="0" applyNumberFormat="1" applyFont="1" applyFill="1" applyBorder="1"/>
    <xf numFmtId="3" fontId="1" fillId="0" borderId="9" xfId="0" applyNumberFormat="1" applyFont="1" applyFill="1" applyBorder="1"/>
    <xf numFmtId="3" fontId="1" fillId="0" borderId="8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/>
    </xf>
    <xf numFmtId="3" fontId="1" fillId="0" borderId="8" xfId="2" applyNumberFormat="1" applyFont="1" applyBorder="1"/>
    <xf numFmtId="3" fontId="1" fillId="4" borderId="8" xfId="2" applyNumberFormat="1" applyFont="1" applyFill="1" applyBorder="1"/>
    <xf numFmtId="3" fontId="1" fillId="4" borderId="8" xfId="0" applyNumberFormat="1" applyFont="1" applyFill="1" applyBorder="1"/>
    <xf numFmtId="3" fontId="1" fillId="4" borderId="9" xfId="0" applyNumberFormat="1" applyFont="1" applyFill="1" applyBorder="1"/>
    <xf numFmtId="3" fontId="1" fillId="0" borderId="8" xfId="2" applyNumberFormat="1" applyFont="1" applyFill="1" applyBorder="1"/>
    <xf numFmtId="3" fontId="1" fillId="0" borderId="9" xfId="2" applyNumberFormat="1" applyFont="1" applyFill="1" applyBorder="1"/>
    <xf numFmtId="3" fontId="1" fillId="0" borderId="9" xfId="2" applyNumberFormat="1" applyFont="1" applyBorder="1"/>
    <xf numFmtId="0" fontId="1" fillId="0" borderId="4" xfId="0" applyFont="1" applyFill="1" applyBorder="1" applyAlignment="1">
      <alignment horizontal="left" indent="1"/>
    </xf>
    <xf numFmtId="2" fontId="1" fillId="0" borderId="0" xfId="0" applyNumberFormat="1" applyFont="1" applyFill="1" applyBorder="1" applyAlignment="1">
      <alignment horizontal="left" indent="1"/>
    </xf>
    <xf numFmtId="3" fontId="1" fillId="4" borderId="8" xfId="1" applyNumberFormat="1" applyFont="1" applyFill="1" applyBorder="1" applyAlignment="1" applyProtection="1"/>
    <xf numFmtId="3" fontId="1" fillId="4" borderId="9" xfId="1" applyNumberFormat="1" applyFont="1" applyFill="1" applyBorder="1" applyAlignment="1" applyProtection="1"/>
    <xf numFmtId="3" fontId="1" fillId="0" borderId="8" xfId="0" applyNumberFormat="1" applyFont="1" applyFill="1" applyBorder="1" applyAlignment="1"/>
    <xf numFmtId="3" fontId="1" fillId="0" borderId="9" xfId="0" applyNumberFormat="1" applyFont="1" applyFill="1" applyBorder="1" applyAlignment="1"/>
    <xf numFmtId="0" fontId="1" fillId="0" borderId="1" xfId="0" applyNumberFormat="1" applyFont="1" applyFill="1" applyBorder="1" applyAlignment="1" applyProtection="1"/>
    <xf numFmtId="0" fontId="1" fillId="0" borderId="6" xfId="0" applyFont="1" applyBorder="1"/>
    <xf numFmtId="0" fontId="1" fillId="0" borderId="7" xfId="0" applyFont="1" applyBorder="1"/>
    <xf numFmtId="3" fontId="2" fillId="2" borderId="4" xfId="0" applyNumberFormat="1" applyFont="1" applyFill="1" applyBorder="1" applyAlignment="1">
      <alignment horizontal="center"/>
    </xf>
    <xf numFmtId="0" fontId="1" fillId="2" borderId="10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0" fontId="1" fillId="4" borderId="13" xfId="0" applyNumberFormat="1" applyFont="1" applyFill="1" applyBorder="1" applyAlignment="1"/>
    <xf numFmtId="0" fontId="1" fillId="4" borderId="0" xfId="0" applyNumberFormat="1" applyFont="1" applyFill="1" applyBorder="1" applyAlignment="1"/>
    <xf numFmtId="0" fontId="1" fillId="2" borderId="0" xfId="0" applyNumberFormat="1" applyFont="1" applyFill="1" applyBorder="1"/>
    <xf numFmtId="0" fontId="1" fillId="2" borderId="0" xfId="0" applyNumberFormat="1" applyFont="1" applyFill="1"/>
    <xf numFmtId="0" fontId="1" fillId="2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1" fillId="4" borderId="0" xfId="1" applyFont="1" applyFill="1" applyBorder="1" applyProtection="1"/>
    <xf numFmtId="0" fontId="1" fillId="0" borderId="0" xfId="1" applyFont="1" applyBorder="1" applyProtection="1"/>
    <xf numFmtId="0" fontId="1" fillId="4" borderId="0" xfId="0" applyFont="1" applyFill="1" applyBorder="1" applyAlignment="1"/>
    <xf numFmtId="0" fontId="1" fillId="0" borderId="0" xfId="0" applyFont="1"/>
    <xf numFmtId="0" fontId="1" fillId="0" borderId="0" xfId="0" applyNumberFormat="1" applyFont="1"/>
    <xf numFmtId="3" fontId="2" fillId="2" borderId="8" xfId="1" applyNumberFormat="1" applyFont="1" applyFill="1" applyBorder="1" applyProtection="1"/>
    <xf numFmtId="3" fontId="2" fillId="2" borderId="9" xfId="1" applyNumberFormat="1" applyFont="1" applyFill="1" applyBorder="1" applyProtection="1"/>
    <xf numFmtId="3" fontId="3" fillId="2" borderId="8" xfId="1" applyNumberFormat="1" applyFont="1" applyFill="1" applyBorder="1" applyAlignment="1" applyProtection="1"/>
    <xf numFmtId="3" fontId="3" fillId="2" borderId="9" xfId="1" applyNumberFormat="1" applyFont="1" applyFill="1" applyBorder="1" applyAlignment="1" applyProtection="1"/>
    <xf numFmtId="3" fontId="3" fillId="2" borderId="8" xfId="1" applyNumberFormat="1" applyFont="1" applyFill="1" applyBorder="1" applyAlignment="1" applyProtection="1">
      <alignment horizontal="right"/>
    </xf>
    <xf numFmtId="3" fontId="3" fillId="2" borderId="9" xfId="1" applyNumberFormat="1" applyFont="1" applyFill="1" applyBorder="1" applyAlignment="1" applyProtection="1">
      <alignment horizontal="right"/>
    </xf>
    <xf numFmtId="3" fontId="3" fillId="4" borderId="8" xfId="1" applyNumberFormat="1" applyFont="1" applyFill="1" applyBorder="1" applyAlignment="1" applyProtection="1"/>
    <xf numFmtId="3" fontId="3" fillId="4" borderId="9" xfId="1" applyNumberFormat="1" applyFont="1" applyFill="1" applyBorder="1" applyAlignment="1" applyProtection="1"/>
    <xf numFmtId="3" fontId="3" fillId="0" borderId="8" xfId="0" applyNumberFormat="1" applyFont="1" applyFill="1" applyBorder="1" applyAlignment="1"/>
    <xf numFmtId="3" fontId="3" fillId="0" borderId="9" xfId="0" applyNumberFormat="1" applyFont="1" applyFill="1" applyBorder="1" applyAlignment="1"/>
    <xf numFmtId="0" fontId="2" fillId="2" borderId="0" xfId="0" applyNumberFormat="1" applyFont="1" applyFill="1" applyBorder="1" applyAlignment="1" applyProtection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_viajes1980-98Mnl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1"/>
  <sheetViews>
    <sheetView showGridLines="0" tabSelected="1" zoomScaleNormal="100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sqref="A1:G1"/>
    </sheetView>
  </sheetViews>
  <sheetFormatPr baseColWidth="10" defaultRowHeight="12.75" customHeight="1" x14ac:dyDescent="0.2"/>
  <cols>
    <col min="1" max="1" width="37" style="44" customWidth="1"/>
    <col min="2" max="7" width="12.7109375" style="44" customWidth="1"/>
    <col min="8" max="16384" width="11.42578125" style="44"/>
  </cols>
  <sheetData>
    <row r="1" spans="1:7" ht="12.75" customHeight="1" x14ac:dyDescent="0.2">
      <c r="A1" s="56" t="s">
        <v>10</v>
      </c>
      <c r="B1" s="56"/>
      <c r="C1" s="56"/>
      <c r="D1" s="56"/>
      <c r="E1" s="56"/>
      <c r="F1" s="56"/>
      <c r="G1" s="56"/>
    </row>
    <row r="2" spans="1:7" ht="12.75" customHeight="1" x14ac:dyDescent="0.2">
      <c r="A2" s="56" t="s">
        <v>226</v>
      </c>
      <c r="B2" s="56"/>
      <c r="C2" s="56"/>
      <c r="D2" s="56"/>
      <c r="E2" s="56"/>
      <c r="F2" s="56"/>
      <c r="G2" s="56"/>
    </row>
    <row r="3" spans="1:7" ht="6" customHeight="1" x14ac:dyDescent="0.2">
      <c r="A3" s="1"/>
      <c r="B3" s="2"/>
      <c r="C3" s="2"/>
      <c r="D3" s="2"/>
      <c r="E3" s="2"/>
      <c r="F3" s="2"/>
      <c r="G3" s="2"/>
    </row>
    <row r="4" spans="1:7" ht="12.75" customHeight="1" x14ac:dyDescent="0.2">
      <c r="A4" s="57" t="s">
        <v>0</v>
      </c>
      <c r="B4" s="60" t="s">
        <v>1</v>
      </c>
      <c r="C4" s="61"/>
      <c r="D4" s="61"/>
      <c r="E4" s="61"/>
      <c r="F4" s="61"/>
      <c r="G4" s="61"/>
    </row>
    <row r="5" spans="1:7" ht="12.75" customHeight="1" x14ac:dyDescent="0.2">
      <c r="A5" s="58"/>
      <c r="B5" s="62" t="s">
        <v>2</v>
      </c>
      <c r="C5" s="62"/>
      <c r="D5" s="62" t="s">
        <v>11</v>
      </c>
      <c r="E5" s="62"/>
      <c r="F5" s="62" t="s">
        <v>227</v>
      </c>
      <c r="G5" s="60"/>
    </row>
    <row r="6" spans="1:7" ht="12.75" customHeight="1" x14ac:dyDescent="0.2">
      <c r="A6" s="58"/>
      <c r="B6" s="3" t="s">
        <v>3</v>
      </c>
      <c r="C6" s="3" t="s">
        <v>4</v>
      </c>
      <c r="D6" s="3" t="s">
        <v>3</v>
      </c>
      <c r="E6" s="3" t="s">
        <v>4</v>
      </c>
      <c r="F6" s="3" t="s">
        <v>3</v>
      </c>
      <c r="G6" s="4" t="s">
        <v>4</v>
      </c>
    </row>
    <row r="7" spans="1:7" ht="12.75" customHeight="1" x14ac:dyDescent="0.2">
      <c r="A7" s="58"/>
      <c r="B7" s="5" t="s">
        <v>5</v>
      </c>
      <c r="C7" s="5" t="s">
        <v>6</v>
      </c>
      <c r="D7" s="5" t="s">
        <v>5</v>
      </c>
      <c r="E7" s="5" t="s">
        <v>6</v>
      </c>
      <c r="F7" s="5" t="s">
        <v>5</v>
      </c>
      <c r="G7" s="6" t="s">
        <v>6</v>
      </c>
    </row>
    <row r="8" spans="1:7" ht="12.75" customHeight="1" x14ac:dyDescent="0.2">
      <c r="A8" s="59"/>
      <c r="B8" s="7" t="s">
        <v>7</v>
      </c>
      <c r="C8" s="7" t="s">
        <v>8</v>
      </c>
      <c r="D8" s="7" t="s">
        <v>7</v>
      </c>
      <c r="E8" s="7" t="s">
        <v>8</v>
      </c>
      <c r="F8" s="7" t="s">
        <v>7</v>
      </c>
      <c r="G8" s="8" t="s">
        <v>8</v>
      </c>
    </row>
    <row r="9" spans="1:7" ht="6" customHeight="1" x14ac:dyDescent="0.2">
      <c r="A9" s="28"/>
      <c r="B9" s="29"/>
      <c r="C9" s="29"/>
      <c r="D9" s="29"/>
      <c r="E9" s="29"/>
      <c r="F9" s="29"/>
      <c r="G9" s="30"/>
    </row>
    <row r="10" spans="1:7" ht="15.95" customHeight="1" x14ac:dyDescent="0.2">
      <c r="A10" s="31" t="s">
        <v>12</v>
      </c>
      <c r="B10" s="46">
        <f t="shared" ref="B10:G10" si="0">SUM(B11+B18+B25+B50+B65+B112+B164+B219)</f>
        <v>8154167</v>
      </c>
      <c r="C10" s="46">
        <f t="shared" si="0"/>
        <v>4422040</v>
      </c>
      <c r="D10" s="46">
        <f t="shared" si="0"/>
        <v>8527851</v>
      </c>
      <c r="E10" s="46">
        <f t="shared" si="0"/>
        <v>4617224</v>
      </c>
      <c r="F10" s="46">
        <f t="shared" si="0"/>
        <v>8401961</v>
      </c>
      <c r="G10" s="47">
        <f t="shared" si="0"/>
        <v>4521103</v>
      </c>
    </row>
    <row r="11" spans="1:7" ht="15" customHeight="1" x14ac:dyDescent="0.2">
      <c r="A11" s="9" t="s">
        <v>13</v>
      </c>
      <c r="B11" s="48">
        <f>SUM(B12:B17)</f>
        <v>1640018</v>
      </c>
      <c r="C11" s="48">
        <f t="shared" ref="C11:G11" si="1">SUM(C12:C17)</f>
        <v>1072418</v>
      </c>
      <c r="D11" s="48">
        <f t="shared" si="1"/>
        <v>1836297</v>
      </c>
      <c r="E11" s="48">
        <f t="shared" si="1"/>
        <v>1138218</v>
      </c>
      <c r="F11" s="48">
        <f t="shared" si="1"/>
        <v>1878316</v>
      </c>
      <c r="G11" s="49">
        <f t="shared" si="1"/>
        <v>1152487</v>
      </c>
    </row>
    <row r="12" spans="1:7" ht="12.95" customHeight="1" x14ac:dyDescent="0.2">
      <c r="A12" s="10" t="s">
        <v>14</v>
      </c>
      <c r="B12" s="11">
        <v>45</v>
      </c>
      <c r="C12" s="11">
        <v>27</v>
      </c>
      <c r="D12" s="11">
        <v>34</v>
      </c>
      <c r="E12" s="11">
        <v>20</v>
      </c>
      <c r="F12" s="11">
        <v>37</v>
      </c>
      <c r="G12" s="12">
        <v>22</v>
      </c>
    </row>
    <row r="13" spans="1:7" ht="12.95" customHeight="1" x14ac:dyDescent="0.2">
      <c r="A13" s="10" t="s">
        <v>15</v>
      </c>
      <c r="B13" s="13">
        <v>39</v>
      </c>
      <c r="C13" s="13">
        <v>25</v>
      </c>
      <c r="D13" s="13">
        <v>41</v>
      </c>
      <c r="E13" s="13">
        <v>28</v>
      </c>
      <c r="F13" s="13">
        <v>37</v>
      </c>
      <c r="G13" s="14">
        <v>22</v>
      </c>
    </row>
    <row r="14" spans="1:7" ht="12.95" customHeight="1" x14ac:dyDescent="0.2">
      <c r="A14" s="10" t="s">
        <v>16</v>
      </c>
      <c r="B14" s="11">
        <v>386344</v>
      </c>
      <c r="C14" s="11">
        <v>222966</v>
      </c>
      <c r="D14" s="11">
        <v>411722</v>
      </c>
      <c r="E14" s="11">
        <v>234924</v>
      </c>
      <c r="F14" s="11">
        <v>386108</v>
      </c>
      <c r="G14" s="12">
        <v>219538</v>
      </c>
    </row>
    <row r="15" spans="1:7" ht="12.95" customHeight="1" x14ac:dyDescent="0.2">
      <c r="A15" s="10" t="s">
        <v>17</v>
      </c>
      <c r="B15" s="11">
        <v>1020618</v>
      </c>
      <c r="C15" s="11">
        <v>699123</v>
      </c>
      <c r="D15" s="11">
        <v>1180140</v>
      </c>
      <c r="E15" s="11">
        <v>746802</v>
      </c>
      <c r="F15" s="11">
        <v>1246583</v>
      </c>
      <c r="G15" s="12">
        <v>775752</v>
      </c>
    </row>
    <row r="16" spans="1:7" ht="12.95" customHeight="1" x14ac:dyDescent="0.2">
      <c r="A16" s="10" t="s">
        <v>18</v>
      </c>
      <c r="B16" s="11">
        <v>225</v>
      </c>
      <c r="C16" s="11">
        <v>155</v>
      </c>
      <c r="D16" s="11">
        <v>244</v>
      </c>
      <c r="E16" s="11">
        <v>210</v>
      </c>
      <c r="F16" s="11">
        <v>223</v>
      </c>
      <c r="G16" s="12">
        <v>143</v>
      </c>
    </row>
    <row r="17" spans="1:7" ht="12.95" customHeight="1" x14ac:dyDescent="0.2">
      <c r="A17" s="10" t="s">
        <v>19</v>
      </c>
      <c r="B17" s="11">
        <v>232747</v>
      </c>
      <c r="C17" s="11">
        <v>150122</v>
      </c>
      <c r="D17" s="11">
        <v>244116</v>
      </c>
      <c r="E17" s="11">
        <v>156234</v>
      </c>
      <c r="F17" s="11">
        <v>245328</v>
      </c>
      <c r="G17" s="12">
        <v>157010</v>
      </c>
    </row>
    <row r="18" spans="1:7" ht="15" customHeight="1" x14ac:dyDescent="0.2">
      <c r="A18" s="9" t="s">
        <v>20</v>
      </c>
      <c r="B18" s="50">
        <f t="shared" ref="B18:D18" si="2">SUM(B19:B24)</f>
        <v>1399726</v>
      </c>
      <c r="C18" s="50">
        <f t="shared" si="2"/>
        <v>660627</v>
      </c>
      <c r="D18" s="50">
        <f t="shared" si="2"/>
        <v>1451189</v>
      </c>
      <c r="E18" s="50">
        <f>SUM(E19:E24)</f>
        <v>683401</v>
      </c>
      <c r="F18" s="50">
        <f t="shared" ref="F18" si="3">SUM(F19:F24)</f>
        <v>1430479</v>
      </c>
      <c r="G18" s="51">
        <f>SUM(G19:G24)</f>
        <v>675180</v>
      </c>
    </row>
    <row r="19" spans="1:7" ht="12.95" customHeight="1" x14ac:dyDescent="0.2">
      <c r="A19" s="10" t="s">
        <v>21</v>
      </c>
      <c r="B19" s="11">
        <v>138492</v>
      </c>
      <c r="C19" s="11">
        <v>67169</v>
      </c>
      <c r="D19" s="11">
        <v>138608</v>
      </c>
      <c r="E19" s="11">
        <v>67225</v>
      </c>
      <c r="F19" s="11">
        <v>156289</v>
      </c>
      <c r="G19" s="12">
        <v>75800</v>
      </c>
    </row>
    <row r="20" spans="1:7" ht="12.95" customHeight="1" x14ac:dyDescent="0.2">
      <c r="A20" s="10" t="s">
        <v>22</v>
      </c>
      <c r="B20" s="11">
        <v>6705</v>
      </c>
      <c r="C20" s="11">
        <v>3339</v>
      </c>
      <c r="D20" s="11">
        <v>7752</v>
      </c>
      <c r="E20" s="11">
        <v>3861</v>
      </c>
      <c r="F20" s="11">
        <v>7809</v>
      </c>
      <c r="G20" s="12">
        <v>3889</v>
      </c>
    </row>
    <row r="21" spans="1:7" ht="12.95" customHeight="1" x14ac:dyDescent="0.2">
      <c r="A21" s="10" t="s">
        <v>23</v>
      </c>
      <c r="B21" s="11">
        <v>123585</v>
      </c>
      <c r="C21" s="11">
        <v>58703</v>
      </c>
      <c r="D21" s="11">
        <v>120748</v>
      </c>
      <c r="E21" s="11">
        <v>57355</v>
      </c>
      <c r="F21" s="11">
        <v>116640</v>
      </c>
      <c r="G21" s="12">
        <v>55404</v>
      </c>
    </row>
    <row r="22" spans="1:7" ht="12.95" customHeight="1" x14ac:dyDescent="0.2">
      <c r="A22" s="10" t="s">
        <v>24</v>
      </c>
      <c r="B22" s="11">
        <v>92448</v>
      </c>
      <c r="C22" s="11">
        <v>45484</v>
      </c>
      <c r="D22" s="11">
        <v>97780</v>
      </c>
      <c r="E22" s="11">
        <v>48108</v>
      </c>
      <c r="F22" s="11">
        <v>112685</v>
      </c>
      <c r="G22" s="12">
        <v>55441</v>
      </c>
    </row>
    <row r="23" spans="1:7" ht="12.95" customHeight="1" x14ac:dyDescent="0.2">
      <c r="A23" s="10" t="s">
        <v>25</v>
      </c>
      <c r="B23" s="11">
        <v>133198</v>
      </c>
      <c r="C23" s="11">
        <v>57941</v>
      </c>
      <c r="D23" s="11">
        <v>176382</v>
      </c>
      <c r="E23" s="11">
        <v>76726</v>
      </c>
      <c r="F23" s="11">
        <v>166540</v>
      </c>
      <c r="G23" s="12">
        <v>72445</v>
      </c>
    </row>
    <row r="24" spans="1:7" ht="12.95" customHeight="1" x14ac:dyDescent="0.2">
      <c r="A24" s="10" t="s">
        <v>26</v>
      </c>
      <c r="B24" s="11">
        <v>905298</v>
      </c>
      <c r="C24" s="11">
        <v>427991</v>
      </c>
      <c r="D24" s="11">
        <v>909919</v>
      </c>
      <c r="E24" s="11">
        <v>430126</v>
      </c>
      <c r="F24" s="11">
        <v>870516</v>
      </c>
      <c r="G24" s="12">
        <v>412201</v>
      </c>
    </row>
    <row r="25" spans="1:7" ht="15" customHeight="1" x14ac:dyDescent="0.2">
      <c r="A25" s="41" t="s">
        <v>27</v>
      </c>
      <c r="B25" s="50">
        <f t="shared" ref="B25:G25" si="4">SUM(B26:B49)</f>
        <v>201227</v>
      </c>
      <c r="C25" s="50">
        <f t="shared" si="4"/>
        <v>70335</v>
      </c>
      <c r="D25" s="50">
        <f t="shared" si="4"/>
        <v>306269</v>
      </c>
      <c r="E25" s="50">
        <f t="shared" si="4"/>
        <v>106561</v>
      </c>
      <c r="F25" s="50">
        <f t="shared" si="4"/>
        <v>454949</v>
      </c>
      <c r="G25" s="51">
        <f t="shared" si="4"/>
        <v>157870</v>
      </c>
    </row>
    <row r="26" spans="1:7" ht="12.95" customHeight="1" x14ac:dyDescent="0.2">
      <c r="A26" s="10" t="s">
        <v>28</v>
      </c>
      <c r="B26" s="11">
        <v>99256</v>
      </c>
      <c r="C26" s="11">
        <v>34243</v>
      </c>
      <c r="D26" s="11">
        <v>180824</v>
      </c>
      <c r="E26" s="11">
        <v>62385</v>
      </c>
      <c r="F26" s="11">
        <v>329088</v>
      </c>
      <c r="G26" s="12">
        <v>113535</v>
      </c>
    </row>
    <row r="27" spans="1:7" ht="12.95" customHeight="1" x14ac:dyDescent="0.2">
      <c r="A27" s="10" t="s">
        <v>29</v>
      </c>
      <c r="B27" s="11">
        <v>35064</v>
      </c>
      <c r="C27" s="11">
        <v>12273</v>
      </c>
      <c r="D27" s="11">
        <v>51799</v>
      </c>
      <c r="E27" s="11">
        <v>18130</v>
      </c>
      <c r="F27" s="11">
        <v>41348</v>
      </c>
      <c r="G27" s="12">
        <v>14472</v>
      </c>
    </row>
    <row r="28" spans="1:7" ht="12.95" customHeight="1" x14ac:dyDescent="0.2">
      <c r="A28" s="10" t="s">
        <v>30</v>
      </c>
      <c r="B28" s="13">
        <v>6181</v>
      </c>
      <c r="C28" s="11">
        <v>2287</v>
      </c>
      <c r="D28" s="13">
        <v>5411</v>
      </c>
      <c r="E28" s="11">
        <v>2002</v>
      </c>
      <c r="F28" s="13">
        <v>5668</v>
      </c>
      <c r="G28" s="12">
        <v>2097</v>
      </c>
    </row>
    <row r="29" spans="1:7" ht="12.95" customHeight="1" x14ac:dyDescent="0.2">
      <c r="A29" s="10" t="s">
        <v>31</v>
      </c>
      <c r="B29" s="11">
        <v>910</v>
      </c>
      <c r="C29" s="11">
        <v>314</v>
      </c>
      <c r="D29" s="11">
        <v>1057</v>
      </c>
      <c r="E29" s="11">
        <v>365</v>
      </c>
      <c r="F29" s="11">
        <v>946</v>
      </c>
      <c r="G29" s="12">
        <v>326</v>
      </c>
    </row>
    <row r="30" spans="1:7" ht="12.95" customHeight="1" x14ac:dyDescent="0.2">
      <c r="A30" s="10" t="s">
        <v>32</v>
      </c>
      <c r="B30" s="11">
        <v>2875</v>
      </c>
      <c r="C30" s="11">
        <v>1035</v>
      </c>
      <c r="D30" s="11">
        <v>4679</v>
      </c>
      <c r="E30" s="11">
        <v>1591</v>
      </c>
      <c r="F30" s="11">
        <v>6097</v>
      </c>
      <c r="G30" s="12">
        <v>2073</v>
      </c>
    </row>
    <row r="31" spans="1:7" ht="12.95" customHeight="1" x14ac:dyDescent="0.2">
      <c r="A31" s="10" t="s">
        <v>33</v>
      </c>
      <c r="B31" s="11">
        <v>3258</v>
      </c>
      <c r="C31" s="11">
        <v>1173</v>
      </c>
      <c r="D31" s="11">
        <v>4290</v>
      </c>
      <c r="E31" s="11">
        <v>1458</v>
      </c>
      <c r="F31" s="11">
        <v>6681</v>
      </c>
      <c r="G31" s="12">
        <v>2271</v>
      </c>
    </row>
    <row r="32" spans="1:7" ht="12.95" customHeight="1" x14ac:dyDescent="0.2">
      <c r="A32" s="10" t="s">
        <v>34</v>
      </c>
      <c r="B32" s="11">
        <v>14379</v>
      </c>
      <c r="C32" s="11">
        <v>5320</v>
      </c>
      <c r="D32" s="11">
        <v>19177</v>
      </c>
      <c r="E32" s="11">
        <v>7096</v>
      </c>
      <c r="F32" s="11">
        <v>22869</v>
      </c>
      <c r="G32" s="12">
        <v>8462</v>
      </c>
    </row>
    <row r="33" spans="1:7" ht="12.95" customHeight="1" x14ac:dyDescent="0.2">
      <c r="A33" s="10" t="s">
        <v>35</v>
      </c>
      <c r="B33" s="11">
        <v>711</v>
      </c>
      <c r="C33" s="11">
        <v>249</v>
      </c>
      <c r="D33" s="11">
        <v>925</v>
      </c>
      <c r="E33" s="11">
        <v>315</v>
      </c>
      <c r="F33" s="11">
        <v>1097</v>
      </c>
      <c r="G33" s="12">
        <v>373</v>
      </c>
    </row>
    <row r="34" spans="1:7" ht="12.95" customHeight="1" x14ac:dyDescent="0.2">
      <c r="A34" s="10" t="s">
        <v>36</v>
      </c>
      <c r="B34" s="11">
        <v>28742</v>
      </c>
      <c r="C34" s="11">
        <v>9916</v>
      </c>
      <c r="D34" s="11">
        <v>30294</v>
      </c>
      <c r="E34" s="11">
        <v>10451</v>
      </c>
      <c r="F34" s="11">
        <v>33539</v>
      </c>
      <c r="G34" s="12">
        <v>11571</v>
      </c>
    </row>
    <row r="35" spans="1:7" ht="12.95" customHeight="1" x14ac:dyDescent="0.2">
      <c r="A35" s="10" t="s">
        <v>37</v>
      </c>
      <c r="B35" s="13">
        <v>106</v>
      </c>
      <c r="C35" s="13">
        <v>37</v>
      </c>
      <c r="D35" s="13">
        <v>95</v>
      </c>
      <c r="E35" s="13">
        <v>33</v>
      </c>
      <c r="F35" s="13">
        <v>47</v>
      </c>
      <c r="G35" s="14">
        <v>16</v>
      </c>
    </row>
    <row r="36" spans="1:7" ht="12.95" customHeight="1" x14ac:dyDescent="0.2">
      <c r="A36" s="10" t="s">
        <v>38</v>
      </c>
      <c r="B36" s="11">
        <v>6</v>
      </c>
      <c r="C36" s="11">
        <v>2</v>
      </c>
      <c r="D36" s="11">
        <v>3</v>
      </c>
      <c r="E36" s="11">
        <v>1</v>
      </c>
      <c r="F36" s="11">
        <v>3</v>
      </c>
      <c r="G36" s="12">
        <v>1</v>
      </c>
    </row>
    <row r="37" spans="1:7" ht="12.95" customHeight="1" x14ac:dyDescent="0.2">
      <c r="A37" s="10" t="s">
        <v>39</v>
      </c>
      <c r="B37" s="11">
        <v>1158</v>
      </c>
      <c r="C37" s="11">
        <v>399</v>
      </c>
      <c r="D37" s="11">
        <v>1291</v>
      </c>
      <c r="E37" s="11">
        <v>445</v>
      </c>
      <c r="F37" s="11">
        <v>1486</v>
      </c>
      <c r="G37" s="12">
        <v>513</v>
      </c>
    </row>
    <row r="38" spans="1:7" ht="12.95" customHeight="1" x14ac:dyDescent="0.2">
      <c r="A38" s="10" t="s">
        <v>40</v>
      </c>
      <c r="B38" s="11">
        <v>801</v>
      </c>
      <c r="C38" s="11">
        <v>276</v>
      </c>
      <c r="D38" s="11">
        <v>1101</v>
      </c>
      <c r="E38" s="11">
        <v>380</v>
      </c>
      <c r="F38" s="11">
        <v>1098</v>
      </c>
      <c r="G38" s="12">
        <v>379</v>
      </c>
    </row>
    <row r="39" spans="1:7" ht="12.95" customHeight="1" x14ac:dyDescent="0.2">
      <c r="A39" s="10" t="s">
        <v>41</v>
      </c>
      <c r="B39" s="11">
        <v>736</v>
      </c>
      <c r="C39" s="11">
        <v>254</v>
      </c>
      <c r="D39" s="11">
        <v>820</v>
      </c>
      <c r="E39" s="11">
        <v>283</v>
      </c>
      <c r="F39" s="11">
        <v>814</v>
      </c>
      <c r="G39" s="12">
        <v>281</v>
      </c>
    </row>
    <row r="40" spans="1:7" ht="12.95" customHeight="1" x14ac:dyDescent="0.2">
      <c r="A40" s="10" t="s">
        <v>42</v>
      </c>
      <c r="B40" s="11">
        <v>836</v>
      </c>
      <c r="C40" s="11">
        <v>289</v>
      </c>
      <c r="D40" s="11">
        <v>684</v>
      </c>
      <c r="E40" s="11">
        <v>236</v>
      </c>
      <c r="F40" s="11">
        <v>959</v>
      </c>
      <c r="G40" s="12">
        <v>331</v>
      </c>
    </row>
    <row r="41" spans="1:7" ht="12.95" customHeight="1" x14ac:dyDescent="0.2">
      <c r="A41" s="10" t="s">
        <v>43</v>
      </c>
      <c r="B41" s="11">
        <v>454</v>
      </c>
      <c r="C41" s="11">
        <v>159</v>
      </c>
      <c r="D41" s="11">
        <v>268</v>
      </c>
      <c r="E41" s="11">
        <v>91</v>
      </c>
      <c r="F41" s="11">
        <v>162</v>
      </c>
      <c r="G41" s="12">
        <v>55</v>
      </c>
    </row>
    <row r="42" spans="1:7" ht="12.95" customHeight="1" x14ac:dyDescent="0.2">
      <c r="A42" s="10" t="s">
        <v>44</v>
      </c>
      <c r="B42" s="11">
        <v>627</v>
      </c>
      <c r="C42" s="11">
        <v>216</v>
      </c>
      <c r="D42" s="11">
        <v>366</v>
      </c>
      <c r="E42" s="11">
        <v>126</v>
      </c>
      <c r="F42" s="11">
        <v>270</v>
      </c>
      <c r="G42" s="12">
        <v>93</v>
      </c>
    </row>
    <row r="43" spans="1:7" ht="12.95" customHeight="1" x14ac:dyDescent="0.2">
      <c r="A43" s="10" t="s">
        <v>45</v>
      </c>
      <c r="B43" s="11">
        <v>51</v>
      </c>
      <c r="C43" s="11">
        <v>19</v>
      </c>
      <c r="D43" s="11">
        <v>44</v>
      </c>
      <c r="E43" s="11">
        <v>16</v>
      </c>
      <c r="F43" s="11">
        <v>41</v>
      </c>
      <c r="G43" s="12">
        <v>15</v>
      </c>
    </row>
    <row r="44" spans="1:7" ht="12.95" customHeight="1" x14ac:dyDescent="0.2">
      <c r="A44" s="10" t="s">
        <v>46</v>
      </c>
      <c r="B44" s="11">
        <v>4869</v>
      </c>
      <c r="C44" s="11">
        <v>1802</v>
      </c>
      <c r="D44" s="11">
        <v>2877</v>
      </c>
      <c r="E44" s="11">
        <v>1064</v>
      </c>
      <c r="F44" s="11">
        <v>2324</v>
      </c>
      <c r="G44" s="12">
        <v>860</v>
      </c>
    </row>
    <row r="45" spans="1:7" ht="12.95" customHeight="1" x14ac:dyDescent="0.2">
      <c r="A45" s="10" t="s">
        <v>47</v>
      </c>
      <c r="B45" s="11">
        <v>148</v>
      </c>
      <c r="C45" s="11">
        <v>52</v>
      </c>
      <c r="D45" s="11">
        <v>203</v>
      </c>
      <c r="E45" s="11">
        <v>71</v>
      </c>
      <c r="F45" s="11">
        <v>311</v>
      </c>
      <c r="G45" s="12">
        <v>109</v>
      </c>
    </row>
    <row r="46" spans="1:7" ht="12.95" customHeight="1" x14ac:dyDescent="0.2">
      <c r="A46" s="10" t="s">
        <v>48</v>
      </c>
      <c r="B46" s="11">
        <v>29</v>
      </c>
      <c r="C46" s="11">
        <v>11</v>
      </c>
      <c r="D46" s="11">
        <v>37</v>
      </c>
      <c r="E46" s="11">
        <v>14</v>
      </c>
      <c r="F46" s="11">
        <v>81</v>
      </c>
      <c r="G46" s="12">
        <v>30</v>
      </c>
    </row>
    <row r="47" spans="1:7" ht="12.95" customHeight="1" x14ac:dyDescent="0.2">
      <c r="A47" s="10" t="s">
        <v>49</v>
      </c>
      <c r="B47" s="11">
        <v>10</v>
      </c>
      <c r="C47" s="11">
        <v>3</v>
      </c>
      <c r="D47" s="11">
        <v>10</v>
      </c>
      <c r="E47" s="11">
        <v>4</v>
      </c>
      <c r="F47" s="11">
        <v>3</v>
      </c>
      <c r="G47" s="12">
        <v>1</v>
      </c>
    </row>
    <row r="48" spans="1:7" ht="12.95" customHeight="1" x14ac:dyDescent="0.2">
      <c r="A48" s="10" t="s">
        <v>50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2">
        <v>0</v>
      </c>
    </row>
    <row r="49" spans="1:7" ht="12.95" customHeight="1" x14ac:dyDescent="0.2">
      <c r="A49" s="10" t="s">
        <v>51</v>
      </c>
      <c r="B49" s="11">
        <v>20</v>
      </c>
      <c r="C49" s="11">
        <v>6</v>
      </c>
      <c r="D49" s="11">
        <v>14</v>
      </c>
      <c r="E49" s="11">
        <v>4</v>
      </c>
      <c r="F49" s="11">
        <v>17</v>
      </c>
      <c r="G49" s="12">
        <v>6</v>
      </c>
    </row>
    <row r="50" spans="1:7" ht="15" customHeight="1" x14ac:dyDescent="0.2">
      <c r="A50" s="42" t="s">
        <v>52</v>
      </c>
      <c r="B50" s="48">
        <f t="shared" ref="B50:G50" si="5">SUM(B51:B64)</f>
        <v>3416192</v>
      </c>
      <c r="C50" s="48">
        <f t="shared" si="5"/>
        <v>1559574</v>
      </c>
      <c r="D50" s="48">
        <f t="shared" si="5"/>
        <v>3220664</v>
      </c>
      <c r="E50" s="48">
        <f t="shared" si="5"/>
        <v>1474187</v>
      </c>
      <c r="F50" s="48">
        <f t="shared" si="5"/>
        <v>3000493</v>
      </c>
      <c r="G50" s="49">
        <f t="shared" si="5"/>
        <v>1372433</v>
      </c>
    </row>
    <row r="51" spans="1:7" ht="12.95" customHeight="1" x14ac:dyDescent="0.2">
      <c r="A51" s="10" t="s">
        <v>53</v>
      </c>
      <c r="B51" s="16">
        <v>1420334</v>
      </c>
      <c r="C51" s="17">
        <v>646252</v>
      </c>
      <c r="D51" s="16">
        <v>1510191</v>
      </c>
      <c r="E51" s="17">
        <v>687137</v>
      </c>
      <c r="F51" s="16">
        <v>1434830</v>
      </c>
      <c r="G51" s="18">
        <v>652848</v>
      </c>
    </row>
    <row r="52" spans="1:7" ht="12.95" customHeight="1" x14ac:dyDescent="0.2">
      <c r="A52" s="10" t="s">
        <v>54</v>
      </c>
      <c r="B52" s="16">
        <v>275626</v>
      </c>
      <c r="C52" s="17">
        <v>129269</v>
      </c>
      <c r="D52" s="16">
        <v>277964</v>
      </c>
      <c r="E52" s="17">
        <v>130365</v>
      </c>
      <c r="F52" s="16">
        <v>229197</v>
      </c>
      <c r="G52" s="18">
        <v>107493</v>
      </c>
    </row>
    <row r="53" spans="1:7" ht="12.95" customHeight="1" x14ac:dyDescent="0.2">
      <c r="A53" s="10" t="s">
        <v>55</v>
      </c>
      <c r="B53" s="16">
        <v>778529</v>
      </c>
      <c r="C53" s="17">
        <v>348781</v>
      </c>
      <c r="D53" s="16">
        <v>360866</v>
      </c>
      <c r="E53" s="17">
        <v>161668</v>
      </c>
      <c r="F53" s="16">
        <v>383565</v>
      </c>
      <c r="G53" s="18">
        <v>171837</v>
      </c>
    </row>
    <row r="54" spans="1:7" ht="12.95" customHeight="1" x14ac:dyDescent="0.2">
      <c r="A54" s="10" t="s">
        <v>56</v>
      </c>
      <c r="B54" s="16">
        <v>262437</v>
      </c>
      <c r="C54" s="17">
        <v>120721</v>
      </c>
      <c r="D54" s="16">
        <v>294159</v>
      </c>
      <c r="E54" s="17">
        <v>135313</v>
      </c>
      <c r="F54" s="16">
        <v>290976</v>
      </c>
      <c r="G54" s="18">
        <v>133849</v>
      </c>
    </row>
    <row r="55" spans="1:7" ht="12.95" customHeight="1" x14ac:dyDescent="0.2">
      <c r="A55" s="10" t="s">
        <v>57</v>
      </c>
      <c r="B55" s="16">
        <v>46353</v>
      </c>
      <c r="C55" s="17">
        <v>21322</v>
      </c>
      <c r="D55" s="16">
        <v>101209</v>
      </c>
      <c r="E55" s="17">
        <v>46556</v>
      </c>
      <c r="F55" s="16">
        <v>93990</v>
      </c>
      <c r="G55" s="18">
        <v>43236</v>
      </c>
    </row>
    <row r="56" spans="1:7" ht="12.95" customHeight="1" x14ac:dyDescent="0.2">
      <c r="A56" s="10" t="s">
        <v>58</v>
      </c>
      <c r="B56" s="15">
        <v>292118</v>
      </c>
      <c r="C56" s="11">
        <v>134374</v>
      </c>
      <c r="D56" s="15">
        <v>305025</v>
      </c>
      <c r="E56" s="11">
        <v>140312</v>
      </c>
      <c r="F56" s="15">
        <v>210087</v>
      </c>
      <c r="G56" s="12">
        <v>96640</v>
      </c>
    </row>
    <row r="57" spans="1:7" ht="12.95" customHeight="1" x14ac:dyDescent="0.2">
      <c r="A57" s="10" t="s">
        <v>59</v>
      </c>
      <c r="B57" s="15">
        <v>39264</v>
      </c>
      <c r="C57" s="11">
        <v>18455</v>
      </c>
      <c r="D57" s="15">
        <v>39167</v>
      </c>
      <c r="E57" s="11">
        <v>18409</v>
      </c>
      <c r="F57" s="15">
        <v>43476</v>
      </c>
      <c r="G57" s="12">
        <v>20434</v>
      </c>
    </row>
    <row r="58" spans="1:7" ht="12.95" customHeight="1" x14ac:dyDescent="0.2">
      <c r="A58" s="10" t="s">
        <v>60</v>
      </c>
      <c r="B58" s="16">
        <v>15540</v>
      </c>
      <c r="C58" s="17">
        <v>7148</v>
      </c>
      <c r="D58" s="16">
        <v>25588</v>
      </c>
      <c r="E58" s="17">
        <v>11665</v>
      </c>
      <c r="F58" s="16">
        <v>24781</v>
      </c>
      <c r="G58" s="18">
        <v>11298</v>
      </c>
    </row>
    <row r="59" spans="1:7" ht="12.95" customHeight="1" x14ac:dyDescent="0.2">
      <c r="A59" s="10" t="s">
        <v>61</v>
      </c>
      <c r="B59" s="16">
        <v>192804</v>
      </c>
      <c r="C59" s="17">
        <v>90425</v>
      </c>
      <c r="D59" s="16">
        <v>202519</v>
      </c>
      <c r="E59" s="17">
        <v>94981</v>
      </c>
      <c r="F59" s="16">
        <v>182367</v>
      </c>
      <c r="G59" s="18">
        <v>85530</v>
      </c>
    </row>
    <row r="60" spans="1:7" ht="12.95" customHeight="1" x14ac:dyDescent="0.2">
      <c r="A60" s="10" t="s">
        <v>62</v>
      </c>
      <c r="B60" s="16">
        <v>84681</v>
      </c>
      <c r="C60" s="17">
        <v>38953</v>
      </c>
      <c r="D60" s="11">
        <v>91359</v>
      </c>
      <c r="E60" s="11">
        <v>42025</v>
      </c>
      <c r="F60" s="11">
        <v>91920</v>
      </c>
      <c r="G60" s="12">
        <v>42283</v>
      </c>
    </row>
    <row r="61" spans="1:7" ht="12.95" customHeight="1" x14ac:dyDescent="0.2">
      <c r="A61" s="10" t="s">
        <v>63</v>
      </c>
      <c r="B61" s="16">
        <v>7715</v>
      </c>
      <c r="C61" s="17">
        <v>3510</v>
      </c>
      <c r="D61" s="16">
        <v>9507</v>
      </c>
      <c r="E61" s="17">
        <v>4326</v>
      </c>
      <c r="F61" s="16">
        <v>10646</v>
      </c>
      <c r="G61" s="18">
        <v>4844</v>
      </c>
    </row>
    <row r="62" spans="1:7" ht="12.95" customHeight="1" x14ac:dyDescent="0.2">
      <c r="A62" s="10" t="s">
        <v>64</v>
      </c>
      <c r="B62" s="16">
        <v>87</v>
      </c>
      <c r="C62" s="17">
        <v>40</v>
      </c>
      <c r="D62" s="16">
        <v>68</v>
      </c>
      <c r="E62" s="17">
        <v>31</v>
      </c>
      <c r="F62" s="16">
        <v>672</v>
      </c>
      <c r="G62" s="18">
        <v>309</v>
      </c>
    </row>
    <row r="63" spans="1:7" ht="12.95" customHeight="1" x14ac:dyDescent="0.2">
      <c r="A63" s="10" t="s">
        <v>65</v>
      </c>
      <c r="B63" s="16">
        <v>704</v>
      </c>
      <c r="C63" s="17">
        <v>324</v>
      </c>
      <c r="D63" s="16">
        <v>2812</v>
      </c>
      <c r="E63" s="17">
        <v>1294</v>
      </c>
      <c r="F63" s="16">
        <v>3776</v>
      </c>
      <c r="G63" s="18">
        <v>1737</v>
      </c>
    </row>
    <row r="64" spans="1:7" ht="12.95" customHeight="1" x14ac:dyDescent="0.2">
      <c r="A64" s="10" t="s">
        <v>51</v>
      </c>
      <c r="B64" s="16">
        <v>0</v>
      </c>
      <c r="C64" s="17">
        <v>0</v>
      </c>
      <c r="D64" s="16">
        <v>230</v>
      </c>
      <c r="E64" s="17">
        <v>105</v>
      </c>
      <c r="F64" s="16">
        <v>210</v>
      </c>
      <c r="G64" s="18">
        <v>95</v>
      </c>
    </row>
    <row r="65" spans="1:7" ht="15" customHeight="1" x14ac:dyDescent="0.2">
      <c r="A65" s="42" t="s">
        <v>66</v>
      </c>
      <c r="B65" s="52">
        <f t="shared" ref="B65:G65" si="6">SUM(B66:B111)</f>
        <v>1173842</v>
      </c>
      <c r="C65" s="52">
        <f t="shared" si="6"/>
        <v>820904</v>
      </c>
      <c r="D65" s="52">
        <f t="shared" si="6"/>
        <v>1301441</v>
      </c>
      <c r="E65" s="52">
        <f t="shared" si="6"/>
        <v>910313</v>
      </c>
      <c r="F65" s="52">
        <f t="shared" si="6"/>
        <v>1247957</v>
      </c>
      <c r="G65" s="53">
        <f t="shared" si="6"/>
        <v>875536</v>
      </c>
    </row>
    <row r="66" spans="1:7" ht="12.95" customHeight="1" x14ac:dyDescent="0.2">
      <c r="A66" s="10" t="s">
        <v>67</v>
      </c>
      <c r="B66" s="17">
        <v>96</v>
      </c>
      <c r="C66" s="17">
        <v>70</v>
      </c>
      <c r="D66" s="17">
        <v>163</v>
      </c>
      <c r="E66" s="17">
        <v>117</v>
      </c>
      <c r="F66" s="17">
        <v>324</v>
      </c>
      <c r="G66" s="18">
        <v>233</v>
      </c>
    </row>
    <row r="67" spans="1:7" ht="12.75" customHeight="1" x14ac:dyDescent="0.2">
      <c r="A67" s="42" t="s">
        <v>235</v>
      </c>
      <c r="B67" s="24"/>
      <c r="C67" s="24"/>
      <c r="D67" s="24"/>
      <c r="E67" s="24"/>
      <c r="F67" s="24"/>
      <c r="G67" s="25"/>
    </row>
    <row r="68" spans="1:7" ht="12.95" customHeight="1" x14ac:dyDescent="0.2">
      <c r="A68" s="10" t="s">
        <v>68</v>
      </c>
      <c r="B68" s="11">
        <v>170041</v>
      </c>
      <c r="C68" s="11">
        <v>119028</v>
      </c>
      <c r="D68" s="11">
        <v>185459</v>
      </c>
      <c r="E68" s="11">
        <v>129822</v>
      </c>
      <c r="F68" s="11">
        <v>192848</v>
      </c>
      <c r="G68" s="12">
        <v>134994</v>
      </c>
    </row>
    <row r="69" spans="1:7" ht="12.95" customHeight="1" x14ac:dyDescent="0.2">
      <c r="A69" s="10" t="s">
        <v>69</v>
      </c>
      <c r="B69" s="11">
        <v>550</v>
      </c>
      <c r="C69" s="11">
        <v>374</v>
      </c>
      <c r="D69" s="11">
        <v>461</v>
      </c>
      <c r="E69" s="11">
        <v>313</v>
      </c>
      <c r="F69" s="11">
        <v>375</v>
      </c>
      <c r="G69" s="12">
        <v>255</v>
      </c>
    </row>
    <row r="70" spans="1:7" ht="12.95" customHeight="1" x14ac:dyDescent="0.2">
      <c r="A70" s="10" t="s">
        <v>70</v>
      </c>
      <c r="B70" s="11">
        <v>17296</v>
      </c>
      <c r="C70" s="11">
        <v>12107</v>
      </c>
      <c r="D70" s="11">
        <v>19743</v>
      </c>
      <c r="E70" s="11">
        <v>13820</v>
      </c>
      <c r="F70" s="11">
        <v>19421</v>
      </c>
      <c r="G70" s="12">
        <v>13595</v>
      </c>
    </row>
    <row r="71" spans="1:7" ht="12.95" customHeight="1" x14ac:dyDescent="0.2">
      <c r="A71" s="10" t="s">
        <v>71</v>
      </c>
      <c r="B71" s="11">
        <v>23480</v>
      </c>
      <c r="C71" s="11">
        <v>16201</v>
      </c>
      <c r="D71" s="11">
        <v>23578</v>
      </c>
      <c r="E71" s="11">
        <v>16269</v>
      </c>
      <c r="F71" s="11">
        <v>23133</v>
      </c>
      <c r="G71" s="12">
        <v>15962</v>
      </c>
    </row>
    <row r="72" spans="1:7" ht="12.95" customHeight="1" x14ac:dyDescent="0.2">
      <c r="A72" s="10" t="s">
        <v>72</v>
      </c>
      <c r="B72" s="11">
        <v>2994</v>
      </c>
      <c r="C72" s="11">
        <v>2096</v>
      </c>
      <c r="D72" s="11">
        <v>4140</v>
      </c>
      <c r="E72" s="11">
        <v>2898</v>
      </c>
      <c r="F72" s="11">
        <v>5732</v>
      </c>
      <c r="G72" s="12">
        <v>4012</v>
      </c>
    </row>
    <row r="73" spans="1:7" ht="12.95" customHeight="1" x14ac:dyDescent="0.2">
      <c r="A73" s="10" t="s">
        <v>73</v>
      </c>
      <c r="B73" s="11">
        <v>10938</v>
      </c>
      <c r="C73" s="11">
        <v>7656</v>
      </c>
      <c r="D73" s="11">
        <v>12099</v>
      </c>
      <c r="E73" s="11">
        <v>8469</v>
      </c>
      <c r="F73" s="11">
        <v>10339</v>
      </c>
      <c r="G73" s="12">
        <v>6203</v>
      </c>
    </row>
    <row r="74" spans="1:7" ht="12.95" customHeight="1" x14ac:dyDescent="0.2">
      <c r="A74" s="10" t="s">
        <v>74</v>
      </c>
      <c r="B74" s="11">
        <v>3888</v>
      </c>
      <c r="C74" s="11">
        <v>2527</v>
      </c>
      <c r="D74" s="11">
        <v>4357</v>
      </c>
      <c r="E74" s="11">
        <v>2832</v>
      </c>
      <c r="F74" s="11">
        <v>4205</v>
      </c>
      <c r="G74" s="12">
        <v>2733</v>
      </c>
    </row>
    <row r="75" spans="1:7" ht="12.95" customHeight="1" x14ac:dyDescent="0.2">
      <c r="A75" s="10" t="s">
        <v>75</v>
      </c>
      <c r="B75" s="11">
        <v>1161</v>
      </c>
      <c r="C75" s="11">
        <v>813</v>
      </c>
      <c r="D75" s="11">
        <v>1325</v>
      </c>
      <c r="E75" s="11">
        <v>927</v>
      </c>
      <c r="F75" s="11">
        <v>1017</v>
      </c>
      <c r="G75" s="12">
        <v>732</v>
      </c>
    </row>
    <row r="76" spans="1:7" ht="12.95" customHeight="1" x14ac:dyDescent="0.2">
      <c r="A76" s="10" t="s">
        <v>76</v>
      </c>
      <c r="B76" s="13">
        <v>48</v>
      </c>
      <c r="C76" s="13">
        <v>34</v>
      </c>
      <c r="D76" s="13">
        <v>88</v>
      </c>
      <c r="E76" s="13">
        <v>62</v>
      </c>
      <c r="F76" s="13">
        <v>109</v>
      </c>
      <c r="G76" s="14">
        <v>75</v>
      </c>
    </row>
    <row r="77" spans="1:7" ht="12.95" customHeight="1" x14ac:dyDescent="0.2">
      <c r="A77" s="10" t="s">
        <v>77</v>
      </c>
      <c r="B77" s="11">
        <v>14260</v>
      </c>
      <c r="C77" s="11">
        <v>10267</v>
      </c>
      <c r="D77" s="11">
        <v>15183</v>
      </c>
      <c r="E77" s="11">
        <v>10931</v>
      </c>
      <c r="F77" s="11">
        <v>8342</v>
      </c>
      <c r="G77" s="12">
        <v>5840</v>
      </c>
    </row>
    <row r="78" spans="1:7" ht="12.95" customHeight="1" x14ac:dyDescent="0.2">
      <c r="A78" s="10" t="s">
        <v>78</v>
      </c>
      <c r="B78" s="11">
        <v>259629</v>
      </c>
      <c r="C78" s="11">
        <v>181741</v>
      </c>
      <c r="D78" s="11">
        <v>294109</v>
      </c>
      <c r="E78" s="11">
        <v>205876</v>
      </c>
      <c r="F78" s="11">
        <v>214265</v>
      </c>
      <c r="G78" s="12">
        <v>154309</v>
      </c>
    </row>
    <row r="79" spans="1:7" ht="12.95" customHeight="1" x14ac:dyDescent="0.2">
      <c r="A79" s="10" t="s">
        <v>79</v>
      </c>
      <c r="B79" s="13">
        <v>5602</v>
      </c>
      <c r="C79" s="13">
        <v>4035</v>
      </c>
      <c r="D79" s="13">
        <v>6292</v>
      </c>
      <c r="E79" s="13">
        <v>4531</v>
      </c>
      <c r="F79" s="13">
        <v>30695</v>
      </c>
      <c r="G79" s="14">
        <v>21180</v>
      </c>
    </row>
    <row r="80" spans="1:7" ht="12.95" customHeight="1" x14ac:dyDescent="0.2">
      <c r="A80" s="10" t="s">
        <v>80</v>
      </c>
      <c r="B80" s="19">
        <v>148629</v>
      </c>
      <c r="C80" s="19">
        <v>102554</v>
      </c>
      <c r="D80" s="19">
        <v>156351</v>
      </c>
      <c r="E80" s="19">
        <v>107883</v>
      </c>
      <c r="F80" s="19">
        <v>125618</v>
      </c>
      <c r="G80" s="20">
        <v>86676</v>
      </c>
    </row>
    <row r="81" spans="1:7" ht="12.95" customHeight="1" x14ac:dyDescent="0.2">
      <c r="A81" s="10" t="s">
        <v>81</v>
      </c>
      <c r="B81" s="11">
        <v>58</v>
      </c>
      <c r="C81" s="11">
        <v>40</v>
      </c>
      <c r="D81" s="11">
        <v>51</v>
      </c>
      <c r="E81" s="11">
        <v>35</v>
      </c>
      <c r="F81" s="11">
        <v>3310</v>
      </c>
      <c r="G81" s="12">
        <v>2383</v>
      </c>
    </row>
    <row r="82" spans="1:7" ht="12.95" customHeight="1" x14ac:dyDescent="0.2">
      <c r="A82" s="10" t="s">
        <v>82</v>
      </c>
      <c r="B82" s="11">
        <v>8545</v>
      </c>
      <c r="C82" s="11">
        <v>6152</v>
      </c>
      <c r="D82" s="11">
        <v>9626</v>
      </c>
      <c r="E82" s="11">
        <v>6931</v>
      </c>
      <c r="F82" s="11">
        <v>29523</v>
      </c>
      <c r="G82" s="12">
        <v>20666</v>
      </c>
    </row>
    <row r="83" spans="1:7" ht="12.95" customHeight="1" x14ac:dyDescent="0.2">
      <c r="A83" s="10" t="s">
        <v>83</v>
      </c>
      <c r="B83" s="11">
        <v>4171</v>
      </c>
      <c r="C83" s="11">
        <v>3003</v>
      </c>
      <c r="D83" s="11">
        <v>5065</v>
      </c>
      <c r="E83" s="11">
        <v>3647</v>
      </c>
      <c r="F83" s="11">
        <v>9511</v>
      </c>
      <c r="G83" s="12">
        <v>6850</v>
      </c>
    </row>
    <row r="84" spans="1:7" ht="12.95" customHeight="1" x14ac:dyDescent="0.2">
      <c r="A84" s="10" t="s">
        <v>84</v>
      </c>
      <c r="B84" s="11">
        <v>10989</v>
      </c>
      <c r="C84" s="11">
        <v>7914</v>
      </c>
      <c r="D84" s="11">
        <v>11242</v>
      </c>
      <c r="E84" s="11">
        <v>8096</v>
      </c>
      <c r="F84" s="11">
        <v>5792</v>
      </c>
      <c r="G84" s="12">
        <v>3939</v>
      </c>
    </row>
    <row r="85" spans="1:7" ht="12.95" customHeight="1" x14ac:dyDescent="0.2">
      <c r="A85" s="10" t="s">
        <v>85</v>
      </c>
      <c r="B85" s="11">
        <v>749</v>
      </c>
      <c r="C85" s="11">
        <v>510</v>
      </c>
      <c r="D85" s="11">
        <v>1094</v>
      </c>
      <c r="E85" s="11">
        <v>744</v>
      </c>
      <c r="F85" s="11">
        <v>686</v>
      </c>
      <c r="G85" s="12">
        <v>494</v>
      </c>
    </row>
    <row r="86" spans="1:7" ht="12.95" customHeight="1" x14ac:dyDescent="0.2">
      <c r="A86" s="10" t="s">
        <v>86</v>
      </c>
      <c r="B86" s="11">
        <v>103826</v>
      </c>
      <c r="C86" s="11">
        <v>72678</v>
      </c>
      <c r="D86" s="11">
        <v>116408</v>
      </c>
      <c r="E86" s="11">
        <v>81486</v>
      </c>
      <c r="F86" s="11">
        <v>94669</v>
      </c>
      <c r="G86" s="12">
        <v>64375</v>
      </c>
    </row>
    <row r="87" spans="1:7" ht="12.95" customHeight="1" x14ac:dyDescent="0.2">
      <c r="A87" s="10" t="s">
        <v>87</v>
      </c>
      <c r="B87" s="11">
        <v>408</v>
      </c>
      <c r="C87" s="11">
        <v>286</v>
      </c>
      <c r="D87" s="11">
        <v>485</v>
      </c>
      <c r="E87" s="11">
        <v>339</v>
      </c>
      <c r="F87" s="11">
        <v>301</v>
      </c>
      <c r="G87" s="12">
        <v>210</v>
      </c>
    </row>
    <row r="88" spans="1:7" ht="12.95" customHeight="1" x14ac:dyDescent="0.2">
      <c r="A88" s="10" t="s">
        <v>88</v>
      </c>
      <c r="B88" s="11">
        <v>109</v>
      </c>
      <c r="C88" s="11">
        <v>74</v>
      </c>
      <c r="D88" s="11">
        <v>108</v>
      </c>
      <c r="E88" s="11">
        <v>74</v>
      </c>
      <c r="F88" s="11">
        <v>3097</v>
      </c>
      <c r="G88" s="12">
        <v>2230</v>
      </c>
    </row>
    <row r="89" spans="1:7" ht="12.95" customHeight="1" x14ac:dyDescent="0.2">
      <c r="A89" s="10" t="s">
        <v>89</v>
      </c>
      <c r="B89" s="11">
        <v>203</v>
      </c>
      <c r="C89" s="11">
        <v>146</v>
      </c>
      <c r="D89" s="11">
        <v>193</v>
      </c>
      <c r="E89" s="11">
        <v>139</v>
      </c>
      <c r="F89" s="11">
        <v>1425</v>
      </c>
      <c r="G89" s="12">
        <v>998</v>
      </c>
    </row>
    <row r="90" spans="1:7" ht="12.95" customHeight="1" x14ac:dyDescent="0.2">
      <c r="A90" s="10" t="s">
        <v>90</v>
      </c>
      <c r="B90" s="11">
        <v>8667</v>
      </c>
      <c r="C90" s="11">
        <v>6240</v>
      </c>
      <c r="D90" s="11">
        <v>10453</v>
      </c>
      <c r="E90" s="11">
        <v>7526</v>
      </c>
      <c r="F90" s="11">
        <v>12936</v>
      </c>
      <c r="G90" s="12">
        <v>9314</v>
      </c>
    </row>
    <row r="91" spans="1:7" ht="12.95" customHeight="1" x14ac:dyDescent="0.2">
      <c r="A91" s="10" t="s">
        <v>91</v>
      </c>
      <c r="B91" s="11">
        <v>25532</v>
      </c>
      <c r="C91" s="11">
        <v>18383</v>
      </c>
      <c r="D91" s="11">
        <v>32970</v>
      </c>
      <c r="E91" s="11">
        <v>23739</v>
      </c>
      <c r="F91" s="11">
        <v>37342</v>
      </c>
      <c r="G91" s="12">
        <v>26893</v>
      </c>
    </row>
    <row r="92" spans="1:7" ht="12.95" customHeight="1" x14ac:dyDescent="0.2">
      <c r="A92" s="10" t="s">
        <v>92</v>
      </c>
      <c r="B92" s="11">
        <v>22998</v>
      </c>
      <c r="C92" s="11">
        <v>16563</v>
      </c>
      <c r="D92" s="11">
        <v>26655</v>
      </c>
      <c r="E92" s="11">
        <v>19196</v>
      </c>
      <c r="F92" s="11">
        <v>57401</v>
      </c>
      <c r="G92" s="12">
        <v>40181</v>
      </c>
    </row>
    <row r="93" spans="1:7" ht="12.95" customHeight="1" x14ac:dyDescent="0.2">
      <c r="A93" s="10" t="s">
        <v>93</v>
      </c>
      <c r="B93" s="11">
        <v>90168</v>
      </c>
      <c r="C93" s="11">
        <v>63117</v>
      </c>
      <c r="D93" s="11">
        <v>98424</v>
      </c>
      <c r="E93" s="11">
        <v>68897</v>
      </c>
      <c r="F93" s="11">
        <v>60539</v>
      </c>
      <c r="G93" s="12">
        <v>42377</v>
      </c>
    </row>
    <row r="94" spans="1:7" ht="12.95" customHeight="1" x14ac:dyDescent="0.2">
      <c r="A94" s="10" t="s">
        <v>94</v>
      </c>
      <c r="B94" s="11">
        <v>8246</v>
      </c>
      <c r="C94" s="11">
        <v>5772</v>
      </c>
      <c r="D94" s="11">
        <v>10056</v>
      </c>
      <c r="E94" s="11">
        <v>7039</v>
      </c>
      <c r="F94" s="11">
        <v>18273</v>
      </c>
      <c r="G94" s="12">
        <v>12425</v>
      </c>
    </row>
    <row r="95" spans="1:7" ht="12.95" customHeight="1" x14ac:dyDescent="0.2">
      <c r="A95" s="10" t="s">
        <v>95</v>
      </c>
      <c r="B95" s="11">
        <v>18232</v>
      </c>
      <c r="C95" s="11">
        <v>12762</v>
      </c>
      <c r="D95" s="11">
        <v>20634</v>
      </c>
      <c r="E95" s="11">
        <v>14444</v>
      </c>
      <c r="F95" s="11">
        <v>26065</v>
      </c>
      <c r="G95" s="12">
        <v>18245</v>
      </c>
    </row>
    <row r="96" spans="1:7" ht="12.95" customHeight="1" x14ac:dyDescent="0.2">
      <c r="A96" s="10" t="s">
        <v>96</v>
      </c>
      <c r="B96" s="11">
        <v>43079</v>
      </c>
      <c r="C96" s="11">
        <v>30155</v>
      </c>
      <c r="D96" s="11">
        <v>47668</v>
      </c>
      <c r="E96" s="11">
        <v>33368</v>
      </c>
      <c r="F96" s="11">
        <v>39609</v>
      </c>
      <c r="G96" s="12">
        <v>27726</v>
      </c>
    </row>
    <row r="97" spans="1:7" ht="12.95" customHeight="1" x14ac:dyDescent="0.2">
      <c r="A97" s="10" t="s">
        <v>97</v>
      </c>
      <c r="B97" s="11">
        <v>682</v>
      </c>
      <c r="C97" s="11">
        <v>477</v>
      </c>
      <c r="D97" s="11">
        <v>373</v>
      </c>
      <c r="E97" s="11">
        <v>261</v>
      </c>
      <c r="F97" s="11">
        <v>395</v>
      </c>
      <c r="G97" s="12">
        <v>277</v>
      </c>
    </row>
    <row r="98" spans="1:7" ht="12.95" customHeight="1" x14ac:dyDescent="0.2">
      <c r="A98" s="10" t="s">
        <v>98</v>
      </c>
      <c r="B98" s="11">
        <v>5425</v>
      </c>
      <c r="C98" s="11">
        <v>3526</v>
      </c>
      <c r="D98" s="11">
        <v>6925</v>
      </c>
      <c r="E98" s="11">
        <v>4502</v>
      </c>
      <c r="F98" s="11">
        <v>8511</v>
      </c>
      <c r="G98" s="12">
        <v>6128</v>
      </c>
    </row>
    <row r="99" spans="1:7" ht="12.95" customHeight="1" x14ac:dyDescent="0.2">
      <c r="A99" s="10" t="s">
        <v>99</v>
      </c>
      <c r="B99" s="11">
        <v>2508</v>
      </c>
      <c r="C99" s="11">
        <v>1756</v>
      </c>
      <c r="D99" s="11">
        <v>2897</v>
      </c>
      <c r="E99" s="11">
        <v>2028</v>
      </c>
      <c r="F99" s="11">
        <v>46651</v>
      </c>
      <c r="G99" s="12">
        <v>32655</v>
      </c>
    </row>
    <row r="100" spans="1:7" ht="12.95" customHeight="1" x14ac:dyDescent="0.2">
      <c r="A100" s="10" t="s">
        <v>100</v>
      </c>
      <c r="B100" s="11">
        <v>100</v>
      </c>
      <c r="C100" s="11">
        <v>72</v>
      </c>
      <c r="D100" s="11">
        <v>196</v>
      </c>
      <c r="E100" s="11">
        <v>142</v>
      </c>
      <c r="F100" s="11">
        <v>257</v>
      </c>
      <c r="G100" s="12">
        <v>175</v>
      </c>
    </row>
    <row r="101" spans="1:7" ht="12.95" customHeight="1" x14ac:dyDescent="0.2">
      <c r="A101" s="10" t="s">
        <v>101</v>
      </c>
      <c r="B101" s="11">
        <v>1511</v>
      </c>
      <c r="C101" s="11">
        <v>1089</v>
      </c>
      <c r="D101" s="11">
        <v>1887</v>
      </c>
      <c r="E101" s="11">
        <v>1359</v>
      </c>
      <c r="F101" s="11">
        <v>2742</v>
      </c>
      <c r="G101" s="12">
        <v>1975</v>
      </c>
    </row>
    <row r="102" spans="1:7" ht="12.95" customHeight="1" x14ac:dyDescent="0.2">
      <c r="A102" s="10" t="s">
        <v>102</v>
      </c>
      <c r="B102" s="11">
        <v>3724</v>
      </c>
      <c r="C102" s="11">
        <v>2607</v>
      </c>
      <c r="D102" s="11">
        <v>4069</v>
      </c>
      <c r="E102" s="11">
        <v>2849</v>
      </c>
      <c r="F102" s="11">
        <v>1692</v>
      </c>
      <c r="G102" s="12">
        <v>1218</v>
      </c>
    </row>
    <row r="103" spans="1:7" ht="12.95" customHeight="1" x14ac:dyDescent="0.2">
      <c r="A103" s="10" t="s">
        <v>103</v>
      </c>
      <c r="B103" s="11">
        <v>2920</v>
      </c>
      <c r="C103" s="11">
        <v>2044</v>
      </c>
      <c r="D103" s="11">
        <v>3358</v>
      </c>
      <c r="E103" s="11">
        <v>2350</v>
      </c>
      <c r="F103" s="11">
        <v>2026</v>
      </c>
      <c r="G103" s="12">
        <v>1419</v>
      </c>
    </row>
    <row r="104" spans="1:7" ht="12.95" customHeight="1" x14ac:dyDescent="0.2">
      <c r="A104" s="10" t="s">
        <v>104</v>
      </c>
      <c r="B104" s="11">
        <v>20171</v>
      </c>
      <c r="C104" s="11">
        <v>14120</v>
      </c>
      <c r="D104" s="11">
        <v>23389</v>
      </c>
      <c r="E104" s="11">
        <v>16372</v>
      </c>
      <c r="F104" s="11">
        <v>10602</v>
      </c>
      <c r="G104" s="12">
        <v>7422</v>
      </c>
    </row>
    <row r="105" spans="1:7" ht="12.95" customHeight="1" x14ac:dyDescent="0.2">
      <c r="A105" s="10" t="s">
        <v>105</v>
      </c>
      <c r="B105" s="11">
        <v>3136</v>
      </c>
      <c r="C105" s="11">
        <v>2195</v>
      </c>
      <c r="D105" s="11">
        <v>3500</v>
      </c>
      <c r="E105" s="11">
        <v>2450</v>
      </c>
      <c r="F105" s="11">
        <v>9508</v>
      </c>
      <c r="G105" s="12">
        <v>6655</v>
      </c>
    </row>
    <row r="106" spans="1:7" ht="12.95" customHeight="1" x14ac:dyDescent="0.2">
      <c r="A106" s="10" t="s">
        <v>106</v>
      </c>
      <c r="B106" s="13">
        <v>10</v>
      </c>
      <c r="C106" s="13">
        <v>7</v>
      </c>
      <c r="D106" s="13">
        <v>0</v>
      </c>
      <c r="E106" s="13">
        <v>0</v>
      </c>
      <c r="F106" s="13">
        <v>702</v>
      </c>
      <c r="G106" s="14">
        <v>492</v>
      </c>
    </row>
    <row r="107" spans="1:7" ht="12.95" customHeight="1" x14ac:dyDescent="0.2">
      <c r="A107" s="10" t="s">
        <v>107</v>
      </c>
      <c r="B107" s="11">
        <v>101665</v>
      </c>
      <c r="C107" s="11">
        <v>71165</v>
      </c>
      <c r="D107" s="11">
        <v>109388</v>
      </c>
      <c r="E107" s="11">
        <v>76571</v>
      </c>
      <c r="F107" s="11">
        <v>82132</v>
      </c>
      <c r="G107" s="12">
        <v>59135</v>
      </c>
    </row>
    <row r="108" spans="1:7" ht="12.95" customHeight="1" x14ac:dyDescent="0.2">
      <c r="A108" s="10" t="s">
        <v>108</v>
      </c>
      <c r="B108" s="11">
        <v>215</v>
      </c>
      <c r="C108" s="11">
        <v>151</v>
      </c>
      <c r="D108" s="11">
        <v>271</v>
      </c>
      <c r="E108" s="11">
        <v>190</v>
      </c>
      <c r="F108" s="11">
        <v>294</v>
      </c>
      <c r="G108" s="12">
        <v>200</v>
      </c>
    </row>
    <row r="109" spans="1:7" ht="12.95" customHeight="1" x14ac:dyDescent="0.2">
      <c r="A109" s="10" t="s">
        <v>109</v>
      </c>
      <c r="B109" s="11">
        <v>25937</v>
      </c>
      <c r="C109" s="11">
        <v>17637</v>
      </c>
      <c r="D109" s="11">
        <v>29454</v>
      </c>
      <c r="E109" s="11">
        <v>20028</v>
      </c>
      <c r="F109" s="11">
        <v>19384</v>
      </c>
      <c r="G109" s="12">
        <v>13375</v>
      </c>
    </row>
    <row r="110" spans="1:7" ht="12.95" customHeight="1" x14ac:dyDescent="0.2">
      <c r="A110" s="10" t="s">
        <v>110</v>
      </c>
      <c r="B110" s="11">
        <v>68</v>
      </c>
      <c r="C110" s="11">
        <v>47</v>
      </c>
      <c r="D110" s="11">
        <v>64</v>
      </c>
      <c r="E110" s="11">
        <v>44</v>
      </c>
      <c r="F110" s="11">
        <v>841</v>
      </c>
      <c r="G110" s="12">
        <v>589</v>
      </c>
    </row>
    <row r="111" spans="1:7" ht="12.95" customHeight="1" x14ac:dyDescent="0.2">
      <c r="A111" s="10" t="s">
        <v>51</v>
      </c>
      <c r="B111" s="11">
        <v>1178</v>
      </c>
      <c r="C111" s="11">
        <v>713</v>
      </c>
      <c r="D111" s="11">
        <v>1190</v>
      </c>
      <c r="E111" s="11">
        <v>717</v>
      </c>
      <c r="F111" s="11">
        <v>25318</v>
      </c>
      <c r="G111" s="12">
        <v>17716</v>
      </c>
    </row>
    <row r="112" spans="1:7" ht="15" customHeight="1" x14ac:dyDescent="0.2">
      <c r="A112" s="41" t="s">
        <v>111</v>
      </c>
      <c r="B112" s="54">
        <f t="shared" ref="B112:G112" si="7">SUM(B113:B163)</f>
        <v>265074</v>
      </c>
      <c r="C112" s="54">
        <f t="shared" si="7"/>
        <v>199144</v>
      </c>
      <c r="D112" s="54">
        <f t="shared" si="7"/>
        <v>347666</v>
      </c>
      <c r="E112" s="54">
        <f t="shared" si="7"/>
        <v>261132</v>
      </c>
      <c r="F112" s="54">
        <f t="shared" si="7"/>
        <v>320243</v>
      </c>
      <c r="G112" s="55">
        <f t="shared" si="7"/>
        <v>240187</v>
      </c>
    </row>
    <row r="113" spans="1:7" ht="12.95" customHeight="1" x14ac:dyDescent="0.2">
      <c r="A113" s="10" t="s">
        <v>112</v>
      </c>
      <c r="B113" s="17">
        <v>13</v>
      </c>
      <c r="C113" s="17">
        <v>10</v>
      </c>
      <c r="D113" s="17">
        <v>7</v>
      </c>
      <c r="E113" s="17">
        <v>5</v>
      </c>
      <c r="F113" s="17">
        <v>30</v>
      </c>
      <c r="G113" s="18">
        <v>23</v>
      </c>
    </row>
    <row r="114" spans="1:7" ht="12.95" customHeight="1" x14ac:dyDescent="0.2">
      <c r="A114" s="10" t="s">
        <v>113</v>
      </c>
      <c r="B114" s="16">
        <v>74</v>
      </c>
      <c r="C114" s="17">
        <v>56</v>
      </c>
      <c r="D114" s="16">
        <v>30</v>
      </c>
      <c r="E114" s="17">
        <v>23</v>
      </c>
      <c r="F114" s="16">
        <v>68</v>
      </c>
      <c r="G114" s="18">
        <v>51</v>
      </c>
    </row>
    <row r="115" spans="1:7" ht="12.95" customHeight="1" x14ac:dyDescent="0.2">
      <c r="A115" s="10" t="s">
        <v>114</v>
      </c>
      <c r="B115" s="11">
        <v>3499</v>
      </c>
      <c r="C115" s="11">
        <v>2642</v>
      </c>
      <c r="D115" s="15">
        <v>4117</v>
      </c>
      <c r="E115" s="15">
        <v>3108</v>
      </c>
      <c r="F115" s="15">
        <v>4479</v>
      </c>
      <c r="G115" s="21">
        <v>3381</v>
      </c>
    </row>
    <row r="116" spans="1:7" ht="12.95" customHeight="1" x14ac:dyDescent="0.2">
      <c r="A116" s="10" t="s">
        <v>115</v>
      </c>
      <c r="B116" s="17">
        <v>39</v>
      </c>
      <c r="C116" s="17">
        <v>29</v>
      </c>
      <c r="D116" s="17">
        <v>37</v>
      </c>
      <c r="E116" s="17">
        <v>28</v>
      </c>
      <c r="F116" s="17">
        <v>64</v>
      </c>
      <c r="G116" s="18">
        <v>49</v>
      </c>
    </row>
    <row r="117" spans="1:7" ht="12.95" customHeight="1" x14ac:dyDescent="0.2">
      <c r="A117" s="10" t="s">
        <v>116</v>
      </c>
      <c r="B117" s="17">
        <v>502</v>
      </c>
      <c r="C117" s="17">
        <v>381</v>
      </c>
      <c r="D117" s="17">
        <v>542</v>
      </c>
      <c r="E117" s="17">
        <v>412</v>
      </c>
      <c r="F117" s="17">
        <v>723</v>
      </c>
      <c r="G117" s="18">
        <v>550</v>
      </c>
    </row>
    <row r="118" spans="1:7" ht="12.95" customHeight="1" x14ac:dyDescent="0.2">
      <c r="A118" s="10" t="s">
        <v>117</v>
      </c>
      <c r="B118" s="17">
        <v>32</v>
      </c>
      <c r="C118" s="17">
        <v>24</v>
      </c>
      <c r="D118" s="17">
        <v>88</v>
      </c>
      <c r="E118" s="17">
        <v>67</v>
      </c>
      <c r="F118" s="17">
        <v>172</v>
      </c>
      <c r="G118" s="18">
        <v>130</v>
      </c>
    </row>
    <row r="119" spans="1:7" ht="12.95" customHeight="1" x14ac:dyDescent="0.2">
      <c r="A119" s="10" t="s">
        <v>118</v>
      </c>
      <c r="B119" s="17">
        <v>724</v>
      </c>
      <c r="C119" s="17">
        <v>551</v>
      </c>
      <c r="D119" s="15">
        <v>894</v>
      </c>
      <c r="E119" s="15">
        <v>682</v>
      </c>
      <c r="F119" s="15">
        <v>1132</v>
      </c>
      <c r="G119" s="21">
        <v>862</v>
      </c>
    </row>
    <row r="120" spans="1:7" ht="12.95" customHeight="1" x14ac:dyDescent="0.2">
      <c r="A120" s="10" t="s">
        <v>119</v>
      </c>
      <c r="B120" s="17">
        <v>241</v>
      </c>
      <c r="C120" s="17">
        <v>182</v>
      </c>
      <c r="D120" s="17">
        <v>237</v>
      </c>
      <c r="E120" s="17">
        <v>179</v>
      </c>
      <c r="F120" s="17">
        <v>223</v>
      </c>
      <c r="G120" s="18">
        <v>168</v>
      </c>
    </row>
    <row r="121" spans="1:7" ht="12.95" customHeight="1" x14ac:dyDescent="0.2">
      <c r="A121" s="10" t="s">
        <v>120</v>
      </c>
      <c r="B121" s="17">
        <v>21329</v>
      </c>
      <c r="C121" s="17">
        <v>16103</v>
      </c>
      <c r="D121" s="17">
        <v>23667</v>
      </c>
      <c r="E121" s="17">
        <v>17868</v>
      </c>
      <c r="F121" s="17">
        <v>18894</v>
      </c>
      <c r="G121" s="18">
        <v>14265</v>
      </c>
    </row>
    <row r="122" spans="1:7" ht="12.95" customHeight="1" x14ac:dyDescent="0.2">
      <c r="A122" s="10" t="s">
        <v>121</v>
      </c>
      <c r="B122" s="17">
        <v>60175</v>
      </c>
      <c r="C122" s="17">
        <v>45131</v>
      </c>
      <c r="D122" s="17">
        <v>98613</v>
      </c>
      <c r="E122" s="17">
        <v>73960</v>
      </c>
      <c r="F122" s="17">
        <v>85027</v>
      </c>
      <c r="G122" s="18">
        <v>63429</v>
      </c>
    </row>
    <row r="123" spans="1:7" ht="12.95" customHeight="1" x14ac:dyDescent="0.2">
      <c r="A123" s="10" t="s">
        <v>122</v>
      </c>
      <c r="B123" s="17">
        <v>5927</v>
      </c>
      <c r="C123" s="17">
        <v>4445</v>
      </c>
      <c r="D123" s="17">
        <v>6394</v>
      </c>
      <c r="E123" s="17">
        <v>4795</v>
      </c>
      <c r="F123" s="17">
        <v>5154</v>
      </c>
      <c r="G123" s="18">
        <v>3866</v>
      </c>
    </row>
    <row r="124" spans="1:7" ht="12.95" customHeight="1" x14ac:dyDescent="0.2">
      <c r="A124" s="10" t="s">
        <v>123</v>
      </c>
      <c r="B124" s="17">
        <v>460</v>
      </c>
      <c r="C124" s="17">
        <v>345</v>
      </c>
      <c r="D124" s="17">
        <v>481</v>
      </c>
      <c r="E124" s="17">
        <v>361</v>
      </c>
      <c r="F124" s="17">
        <v>449</v>
      </c>
      <c r="G124" s="18">
        <v>337</v>
      </c>
    </row>
    <row r="125" spans="1:7" ht="12.75" customHeight="1" x14ac:dyDescent="0.2">
      <c r="A125" s="41" t="s">
        <v>236</v>
      </c>
      <c r="B125" s="26"/>
      <c r="C125" s="26"/>
      <c r="D125" s="26"/>
      <c r="E125" s="26"/>
      <c r="F125" s="26"/>
      <c r="G125" s="27"/>
    </row>
    <row r="126" spans="1:7" ht="12.95" customHeight="1" x14ac:dyDescent="0.2">
      <c r="A126" s="10" t="s">
        <v>124</v>
      </c>
      <c r="B126" s="11">
        <v>1389</v>
      </c>
      <c r="C126" s="11">
        <v>1049</v>
      </c>
      <c r="D126" s="11">
        <v>1908</v>
      </c>
      <c r="E126" s="11">
        <v>1440</v>
      </c>
      <c r="F126" s="11">
        <v>2195</v>
      </c>
      <c r="G126" s="12">
        <v>1658</v>
      </c>
    </row>
    <row r="127" spans="1:7" ht="12.95" customHeight="1" x14ac:dyDescent="0.2">
      <c r="A127" s="10" t="s">
        <v>125</v>
      </c>
      <c r="B127" s="11">
        <v>441</v>
      </c>
      <c r="C127" s="11">
        <v>331</v>
      </c>
      <c r="D127" s="11">
        <v>159</v>
      </c>
      <c r="E127" s="11">
        <v>119</v>
      </c>
      <c r="F127" s="11">
        <v>47</v>
      </c>
      <c r="G127" s="12">
        <v>36</v>
      </c>
    </row>
    <row r="128" spans="1:7" ht="12.95" customHeight="1" x14ac:dyDescent="0.2">
      <c r="A128" s="10" t="s">
        <v>126</v>
      </c>
      <c r="B128" s="15">
        <v>90</v>
      </c>
      <c r="C128" s="15">
        <v>68</v>
      </c>
      <c r="D128" s="15">
        <v>115</v>
      </c>
      <c r="E128" s="15">
        <v>87</v>
      </c>
      <c r="F128" s="15">
        <v>108</v>
      </c>
      <c r="G128" s="21">
        <v>82</v>
      </c>
    </row>
    <row r="129" spans="1:7" ht="12.95" customHeight="1" x14ac:dyDescent="0.2">
      <c r="A129" s="10" t="s">
        <v>127</v>
      </c>
      <c r="B129" s="17">
        <v>53161</v>
      </c>
      <c r="C129" s="17">
        <v>39817</v>
      </c>
      <c r="D129" s="17">
        <v>66473</v>
      </c>
      <c r="E129" s="17">
        <v>49788</v>
      </c>
      <c r="F129" s="17">
        <v>64282</v>
      </c>
      <c r="G129" s="18">
        <v>48147</v>
      </c>
    </row>
    <row r="130" spans="1:7" ht="12.95" customHeight="1" x14ac:dyDescent="0.2">
      <c r="A130" s="10" t="s">
        <v>128</v>
      </c>
      <c r="B130" s="11">
        <v>87</v>
      </c>
      <c r="C130" s="11">
        <v>66</v>
      </c>
      <c r="D130" s="11">
        <v>68</v>
      </c>
      <c r="E130" s="11">
        <v>51</v>
      </c>
      <c r="F130" s="11">
        <v>88</v>
      </c>
      <c r="G130" s="12">
        <v>66</v>
      </c>
    </row>
    <row r="131" spans="1:7" ht="12.95" customHeight="1" x14ac:dyDescent="0.2">
      <c r="A131" s="10" t="s">
        <v>129</v>
      </c>
      <c r="B131" s="11">
        <v>30761</v>
      </c>
      <c r="C131" s="11">
        <v>23071</v>
      </c>
      <c r="D131" s="11">
        <v>42620</v>
      </c>
      <c r="E131" s="11">
        <v>31965</v>
      </c>
      <c r="F131" s="11">
        <v>41534</v>
      </c>
      <c r="G131" s="12">
        <v>31150</v>
      </c>
    </row>
    <row r="132" spans="1:7" ht="12.95" customHeight="1" x14ac:dyDescent="0.2">
      <c r="A132" s="10" t="s">
        <v>130</v>
      </c>
      <c r="B132" s="11">
        <v>4879</v>
      </c>
      <c r="C132" s="11">
        <v>3683</v>
      </c>
      <c r="D132" s="11">
        <v>6570</v>
      </c>
      <c r="E132" s="11">
        <v>4960</v>
      </c>
      <c r="F132" s="11">
        <v>7255</v>
      </c>
      <c r="G132" s="12">
        <v>5478</v>
      </c>
    </row>
    <row r="133" spans="1:7" ht="12.95" customHeight="1" x14ac:dyDescent="0.2">
      <c r="A133" s="10" t="s">
        <v>131</v>
      </c>
      <c r="B133" s="11">
        <v>51</v>
      </c>
      <c r="C133" s="11">
        <v>39</v>
      </c>
      <c r="D133" s="11">
        <v>78</v>
      </c>
      <c r="E133" s="11">
        <v>58</v>
      </c>
      <c r="F133" s="11">
        <v>88</v>
      </c>
      <c r="G133" s="12">
        <v>66</v>
      </c>
    </row>
    <row r="134" spans="1:7" ht="12.95" customHeight="1" x14ac:dyDescent="0.2">
      <c r="A134" s="10" t="s">
        <v>132</v>
      </c>
      <c r="B134" s="11">
        <v>505</v>
      </c>
      <c r="C134" s="11">
        <v>379</v>
      </c>
      <c r="D134" s="11">
        <v>400</v>
      </c>
      <c r="E134" s="11">
        <v>300</v>
      </c>
      <c r="F134" s="11">
        <v>507</v>
      </c>
      <c r="G134" s="12">
        <v>380</v>
      </c>
    </row>
    <row r="135" spans="1:7" ht="12.95" customHeight="1" x14ac:dyDescent="0.2">
      <c r="A135" s="10" t="s">
        <v>133</v>
      </c>
      <c r="B135" s="11">
        <v>33591</v>
      </c>
      <c r="C135" s="11">
        <v>25194</v>
      </c>
      <c r="D135" s="11">
        <v>39916</v>
      </c>
      <c r="E135" s="11">
        <v>29937</v>
      </c>
      <c r="F135" s="11">
        <v>39109</v>
      </c>
      <c r="G135" s="12">
        <v>29332</v>
      </c>
    </row>
    <row r="136" spans="1:7" ht="12.95" customHeight="1" x14ac:dyDescent="0.2">
      <c r="A136" s="10" t="s">
        <v>134</v>
      </c>
      <c r="B136" s="11">
        <v>19290</v>
      </c>
      <c r="C136" s="11">
        <v>14564</v>
      </c>
      <c r="D136" s="11">
        <v>23128</v>
      </c>
      <c r="E136" s="11">
        <v>17462</v>
      </c>
      <c r="F136" s="11">
        <v>17543</v>
      </c>
      <c r="G136" s="12">
        <v>13245</v>
      </c>
    </row>
    <row r="137" spans="1:7" ht="12.95" customHeight="1" x14ac:dyDescent="0.2">
      <c r="A137" s="10" t="s">
        <v>135</v>
      </c>
      <c r="B137" s="11">
        <v>270</v>
      </c>
      <c r="C137" s="11">
        <v>203</v>
      </c>
      <c r="D137" s="11">
        <v>406</v>
      </c>
      <c r="E137" s="11">
        <v>305</v>
      </c>
      <c r="F137" s="11">
        <v>469</v>
      </c>
      <c r="G137" s="12">
        <v>352</v>
      </c>
    </row>
    <row r="138" spans="1:7" ht="12.95" customHeight="1" x14ac:dyDescent="0.2">
      <c r="A138" s="10" t="s">
        <v>136</v>
      </c>
      <c r="B138" s="11">
        <v>145</v>
      </c>
      <c r="C138" s="11">
        <v>109</v>
      </c>
      <c r="D138" s="11">
        <v>139</v>
      </c>
      <c r="E138" s="11">
        <v>105</v>
      </c>
      <c r="F138" s="11">
        <v>334</v>
      </c>
      <c r="G138" s="12">
        <v>246</v>
      </c>
    </row>
    <row r="139" spans="1:7" ht="12.75" customHeight="1" x14ac:dyDescent="0.2">
      <c r="A139" s="10" t="s">
        <v>137</v>
      </c>
      <c r="B139" s="17">
        <v>318</v>
      </c>
      <c r="C139" s="17">
        <v>242</v>
      </c>
      <c r="D139" s="17">
        <v>393</v>
      </c>
      <c r="E139" s="17">
        <v>299</v>
      </c>
      <c r="F139" s="17">
        <v>503</v>
      </c>
      <c r="G139" s="18">
        <v>383</v>
      </c>
    </row>
    <row r="140" spans="1:7" ht="12.95" customHeight="1" x14ac:dyDescent="0.2">
      <c r="A140" s="10" t="s">
        <v>138</v>
      </c>
      <c r="B140" s="13">
        <v>6</v>
      </c>
      <c r="C140" s="13">
        <v>5</v>
      </c>
      <c r="D140" s="15">
        <v>7</v>
      </c>
      <c r="E140" s="15">
        <v>5</v>
      </c>
      <c r="F140" s="15">
        <v>37</v>
      </c>
      <c r="G140" s="21">
        <v>28</v>
      </c>
    </row>
    <row r="141" spans="1:7" ht="12.95" customHeight="1" x14ac:dyDescent="0.2">
      <c r="A141" s="10" t="s">
        <v>139</v>
      </c>
      <c r="B141" s="11">
        <v>566</v>
      </c>
      <c r="C141" s="11">
        <v>427</v>
      </c>
      <c r="D141" s="11">
        <v>688</v>
      </c>
      <c r="E141" s="11">
        <v>519</v>
      </c>
      <c r="F141" s="11">
        <v>902</v>
      </c>
      <c r="G141" s="12">
        <v>681</v>
      </c>
    </row>
    <row r="142" spans="1:7" ht="12.95" customHeight="1" x14ac:dyDescent="0.2">
      <c r="A142" s="10" t="s">
        <v>140</v>
      </c>
      <c r="B142" s="16">
        <v>238</v>
      </c>
      <c r="C142" s="15">
        <v>178</v>
      </c>
      <c r="D142" s="16">
        <v>264</v>
      </c>
      <c r="E142" s="15">
        <v>198</v>
      </c>
      <c r="F142" s="16">
        <v>304</v>
      </c>
      <c r="G142" s="21">
        <v>228</v>
      </c>
    </row>
    <row r="143" spans="1:7" ht="12.95" customHeight="1" x14ac:dyDescent="0.2">
      <c r="A143" s="10" t="s">
        <v>141</v>
      </c>
      <c r="B143" s="11">
        <v>35</v>
      </c>
      <c r="C143" s="11">
        <v>27</v>
      </c>
      <c r="D143" s="11">
        <v>68</v>
      </c>
      <c r="E143" s="11">
        <v>51</v>
      </c>
      <c r="F143" s="11">
        <v>91</v>
      </c>
      <c r="G143" s="12">
        <v>69</v>
      </c>
    </row>
    <row r="144" spans="1:7" ht="12.95" customHeight="1" x14ac:dyDescent="0.2">
      <c r="A144" s="10" t="s">
        <v>142</v>
      </c>
      <c r="B144" s="11">
        <v>212</v>
      </c>
      <c r="C144" s="11">
        <v>160</v>
      </c>
      <c r="D144" s="11">
        <v>352</v>
      </c>
      <c r="E144" s="11">
        <v>266</v>
      </c>
      <c r="F144" s="11">
        <v>301</v>
      </c>
      <c r="G144" s="12">
        <v>227</v>
      </c>
    </row>
    <row r="145" spans="1:7" ht="12.95" customHeight="1" x14ac:dyDescent="0.2">
      <c r="A145" s="10" t="s">
        <v>143</v>
      </c>
      <c r="B145" s="17">
        <v>93</v>
      </c>
      <c r="C145" s="17">
        <v>70</v>
      </c>
      <c r="D145" s="17">
        <v>102</v>
      </c>
      <c r="E145" s="17">
        <v>77</v>
      </c>
      <c r="F145" s="17">
        <v>145</v>
      </c>
      <c r="G145" s="18">
        <v>110</v>
      </c>
    </row>
    <row r="146" spans="1:7" ht="12.95" customHeight="1" x14ac:dyDescent="0.2">
      <c r="A146" s="10" t="s">
        <v>144</v>
      </c>
      <c r="B146" s="17">
        <v>929</v>
      </c>
      <c r="C146" s="17">
        <v>702</v>
      </c>
      <c r="D146" s="17">
        <v>837</v>
      </c>
      <c r="E146" s="17">
        <v>632</v>
      </c>
      <c r="F146" s="17">
        <v>1253</v>
      </c>
      <c r="G146" s="18">
        <v>946</v>
      </c>
    </row>
    <row r="147" spans="1:7" ht="12.95" customHeight="1" x14ac:dyDescent="0.2">
      <c r="A147" s="10" t="s">
        <v>145</v>
      </c>
      <c r="B147" s="17">
        <v>466</v>
      </c>
      <c r="C147" s="17">
        <v>350</v>
      </c>
      <c r="D147" s="17">
        <v>728</v>
      </c>
      <c r="E147" s="17">
        <v>546</v>
      </c>
      <c r="F147" s="17">
        <v>665</v>
      </c>
      <c r="G147" s="18">
        <v>500</v>
      </c>
    </row>
    <row r="148" spans="1:7" ht="12.95" customHeight="1" x14ac:dyDescent="0.2">
      <c r="A148" s="10" t="s">
        <v>146</v>
      </c>
      <c r="B148" s="17">
        <v>1801</v>
      </c>
      <c r="C148" s="17">
        <v>1351</v>
      </c>
      <c r="D148" s="17">
        <v>2148</v>
      </c>
      <c r="E148" s="17">
        <v>1611</v>
      </c>
      <c r="F148" s="17">
        <v>1932</v>
      </c>
      <c r="G148" s="18">
        <v>1449</v>
      </c>
    </row>
    <row r="149" spans="1:7" ht="12.95" customHeight="1" x14ac:dyDescent="0.2">
      <c r="A149" s="10" t="s">
        <v>147</v>
      </c>
      <c r="B149" s="17">
        <v>154</v>
      </c>
      <c r="C149" s="17">
        <v>117</v>
      </c>
      <c r="D149" s="17">
        <v>186</v>
      </c>
      <c r="E149" s="17">
        <v>141</v>
      </c>
      <c r="F149" s="17">
        <v>199</v>
      </c>
      <c r="G149" s="18">
        <v>151</v>
      </c>
    </row>
    <row r="150" spans="1:7" ht="12.95" customHeight="1" x14ac:dyDescent="0.2">
      <c r="A150" s="10" t="s">
        <v>148</v>
      </c>
      <c r="B150" s="17">
        <v>1373</v>
      </c>
      <c r="C150" s="17">
        <v>1030</v>
      </c>
      <c r="D150" s="17">
        <v>2074</v>
      </c>
      <c r="E150" s="17">
        <v>1555</v>
      </c>
      <c r="F150" s="17">
        <v>1827</v>
      </c>
      <c r="G150" s="18">
        <v>1370</v>
      </c>
    </row>
    <row r="151" spans="1:7" ht="12.95" customHeight="1" x14ac:dyDescent="0.2">
      <c r="A151" s="10" t="s">
        <v>149</v>
      </c>
      <c r="B151" s="17">
        <v>16582</v>
      </c>
      <c r="C151" s="17">
        <v>12519</v>
      </c>
      <c r="D151" s="15">
        <v>18256</v>
      </c>
      <c r="E151" s="15">
        <v>13783</v>
      </c>
      <c r="F151" s="15">
        <v>17763</v>
      </c>
      <c r="G151" s="21">
        <v>13411</v>
      </c>
    </row>
    <row r="152" spans="1:7" ht="12.95" customHeight="1" x14ac:dyDescent="0.2">
      <c r="A152" s="10" t="s">
        <v>150</v>
      </c>
      <c r="B152" s="11">
        <v>2464</v>
      </c>
      <c r="C152" s="11">
        <v>1872</v>
      </c>
      <c r="D152" s="15">
        <v>2463</v>
      </c>
      <c r="E152" s="15">
        <v>1872</v>
      </c>
      <c r="F152" s="15">
        <v>2233</v>
      </c>
      <c r="G152" s="21">
        <v>1697</v>
      </c>
    </row>
    <row r="153" spans="1:7" ht="12.95" customHeight="1" x14ac:dyDescent="0.2">
      <c r="A153" s="10" t="s">
        <v>151</v>
      </c>
      <c r="B153" s="11">
        <v>23</v>
      </c>
      <c r="C153" s="11">
        <v>17</v>
      </c>
      <c r="D153" s="15">
        <v>10</v>
      </c>
      <c r="E153" s="15">
        <v>8</v>
      </c>
      <c r="F153" s="15">
        <v>34</v>
      </c>
      <c r="G153" s="21">
        <v>25</v>
      </c>
    </row>
    <row r="154" spans="1:7" ht="12.95" customHeight="1" x14ac:dyDescent="0.2">
      <c r="A154" s="10" t="s">
        <v>152</v>
      </c>
      <c r="B154" s="17">
        <v>145</v>
      </c>
      <c r="C154" s="17">
        <v>109</v>
      </c>
      <c r="D154" s="17">
        <v>180</v>
      </c>
      <c r="E154" s="17">
        <v>136</v>
      </c>
      <c r="F154" s="17">
        <v>209</v>
      </c>
      <c r="G154" s="18">
        <v>158</v>
      </c>
    </row>
    <row r="155" spans="1:7" ht="12.95" customHeight="1" x14ac:dyDescent="0.2">
      <c r="A155" s="10" t="s">
        <v>153</v>
      </c>
      <c r="B155" s="17">
        <v>77</v>
      </c>
      <c r="C155" s="17">
        <v>58</v>
      </c>
      <c r="D155" s="17">
        <v>64</v>
      </c>
      <c r="E155" s="17">
        <v>49</v>
      </c>
      <c r="F155" s="17">
        <v>91</v>
      </c>
      <c r="G155" s="18">
        <v>69</v>
      </c>
    </row>
    <row r="156" spans="1:7" ht="12.95" customHeight="1" x14ac:dyDescent="0.2">
      <c r="A156" s="10" t="s">
        <v>154</v>
      </c>
      <c r="B156" s="17">
        <v>1441</v>
      </c>
      <c r="C156" s="17">
        <v>1081</v>
      </c>
      <c r="D156" s="17">
        <v>1230</v>
      </c>
      <c r="E156" s="17">
        <v>922</v>
      </c>
      <c r="F156" s="17">
        <v>1415</v>
      </c>
      <c r="G156" s="18">
        <v>1062</v>
      </c>
    </row>
    <row r="157" spans="1:7" ht="12.95" customHeight="1" x14ac:dyDescent="0.2">
      <c r="A157" s="10" t="s">
        <v>155</v>
      </c>
      <c r="B157" s="11">
        <v>232</v>
      </c>
      <c r="C157" s="11">
        <v>174</v>
      </c>
      <c r="D157" s="11">
        <v>302</v>
      </c>
      <c r="E157" s="11">
        <v>226</v>
      </c>
      <c r="F157" s="11">
        <v>223</v>
      </c>
      <c r="G157" s="12">
        <v>167</v>
      </c>
    </row>
    <row r="158" spans="1:7" ht="12.95" customHeight="1" x14ac:dyDescent="0.2">
      <c r="A158" s="10" t="s">
        <v>156</v>
      </c>
      <c r="B158" s="11">
        <v>148</v>
      </c>
      <c r="C158" s="11">
        <v>111</v>
      </c>
      <c r="D158" s="11">
        <v>139</v>
      </c>
      <c r="E158" s="11">
        <v>104</v>
      </c>
      <c r="F158" s="11">
        <v>27</v>
      </c>
      <c r="G158" s="12">
        <v>20</v>
      </c>
    </row>
    <row r="159" spans="1:7" ht="12.95" customHeight="1" x14ac:dyDescent="0.2">
      <c r="A159" s="10" t="s">
        <v>157</v>
      </c>
      <c r="B159" s="17">
        <v>3</v>
      </c>
      <c r="C159" s="17">
        <v>2</v>
      </c>
      <c r="D159" s="17">
        <v>0</v>
      </c>
      <c r="E159" s="17">
        <v>0</v>
      </c>
      <c r="F159" s="17">
        <v>0</v>
      </c>
      <c r="G159" s="18">
        <v>0</v>
      </c>
    </row>
    <row r="160" spans="1:7" ht="12.95" customHeight="1" x14ac:dyDescent="0.2">
      <c r="A160" s="10" t="s">
        <v>158</v>
      </c>
      <c r="B160" s="17">
        <v>23</v>
      </c>
      <c r="C160" s="17">
        <v>17</v>
      </c>
      <c r="D160" s="15">
        <v>10</v>
      </c>
      <c r="E160" s="15">
        <v>8</v>
      </c>
      <c r="F160" s="15">
        <v>27</v>
      </c>
      <c r="G160" s="21">
        <v>20</v>
      </c>
    </row>
    <row r="161" spans="1:7" ht="12.95" customHeight="1" x14ac:dyDescent="0.2">
      <c r="A161" s="10" t="s">
        <v>159</v>
      </c>
      <c r="B161" s="11">
        <v>48</v>
      </c>
      <c r="C161" s="11">
        <v>36</v>
      </c>
      <c r="D161" s="15">
        <v>41</v>
      </c>
      <c r="E161" s="15">
        <v>31</v>
      </c>
      <c r="F161" s="15">
        <v>61</v>
      </c>
      <c r="G161" s="21">
        <v>46</v>
      </c>
    </row>
    <row r="162" spans="1:7" ht="12.95" customHeight="1" x14ac:dyDescent="0.2">
      <c r="A162" s="10" t="s">
        <v>160</v>
      </c>
      <c r="B162" s="17">
        <v>13</v>
      </c>
      <c r="C162" s="17">
        <v>10</v>
      </c>
      <c r="D162" s="17">
        <v>3</v>
      </c>
      <c r="E162" s="17">
        <v>3</v>
      </c>
      <c r="F162" s="17">
        <v>17</v>
      </c>
      <c r="G162" s="18">
        <v>13</v>
      </c>
    </row>
    <row r="163" spans="1:7" ht="12.95" customHeight="1" x14ac:dyDescent="0.2">
      <c r="A163" s="10" t="s">
        <v>51</v>
      </c>
      <c r="B163" s="13">
        <v>9</v>
      </c>
      <c r="C163" s="13">
        <v>7</v>
      </c>
      <c r="D163" s="13">
        <v>34</v>
      </c>
      <c r="E163" s="13">
        <v>25</v>
      </c>
      <c r="F163" s="13">
        <v>10</v>
      </c>
      <c r="G163" s="14">
        <v>8</v>
      </c>
    </row>
    <row r="164" spans="1:7" ht="15" customHeight="1" x14ac:dyDescent="0.2">
      <c r="A164" s="43" t="s">
        <v>161</v>
      </c>
      <c r="B164" s="54">
        <f t="shared" ref="B164:G164" si="8">SUM(B165:B218)</f>
        <v>15231</v>
      </c>
      <c r="C164" s="54">
        <f t="shared" si="8"/>
        <v>11351</v>
      </c>
      <c r="D164" s="54">
        <f t="shared" si="8"/>
        <v>18767</v>
      </c>
      <c r="E164" s="54">
        <f t="shared" si="8"/>
        <v>13982</v>
      </c>
      <c r="F164" s="54">
        <f t="shared" si="8"/>
        <v>25001</v>
      </c>
      <c r="G164" s="55">
        <f t="shared" si="8"/>
        <v>18648</v>
      </c>
    </row>
    <row r="165" spans="1:7" ht="12.95" customHeight="1" x14ac:dyDescent="0.2">
      <c r="A165" s="10" t="s">
        <v>162</v>
      </c>
      <c r="B165" s="11">
        <v>32</v>
      </c>
      <c r="C165" s="11">
        <v>24</v>
      </c>
      <c r="D165" s="15">
        <v>68</v>
      </c>
      <c r="E165" s="15">
        <v>51</v>
      </c>
      <c r="F165" s="15">
        <v>41</v>
      </c>
      <c r="G165" s="21">
        <v>30</v>
      </c>
    </row>
    <row r="166" spans="1:7" ht="12.95" customHeight="1" x14ac:dyDescent="0.2">
      <c r="A166" s="10" t="s">
        <v>163</v>
      </c>
      <c r="B166" s="11">
        <v>6</v>
      </c>
      <c r="C166" s="17">
        <v>5</v>
      </c>
      <c r="D166" s="15">
        <v>24</v>
      </c>
      <c r="E166" s="15">
        <v>18</v>
      </c>
      <c r="F166" s="15">
        <v>24</v>
      </c>
      <c r="G166" s="21">
        <v>18</v>
      </c>
    </row>
    <row r="167" spans="1:7" ht="12.95" customHeight="1" x14ac:dyDescent="0.2">
      <c r="A167" s="10" t="s">
        <v>164</v>
      </c>
      <c r="B167" s="11">
        <v>1727</v>
      </c>
      <c r="C167" s="11">
        <v>1287</v>
      </c>
      <c r="D167" s="11">
        <v>1223</v>
      </c>
      <c r="E167" s="11">
        <v>911</v>
      </c>
      <c r="F167" s="11">
        <v>1868</v>
      </c>
      <c r="G167" s="12">
        <v>1392</v>
      </c>
    </row>
    <row r="168" spans="1:7" ht="12.95" customHeight="1" x14ac:dyDescent="0.2">
      <c r="A168" s="10" t="s">
        <v>165</v>
      </c>
      <c r="B168" s="11">
        <v>187</v>
      </c>
      <c r="C168" s="11">
        <v>139</v>
      </c>
      <c r="D168" s="11">
        <v>231</v>
      </c>
      <c r="E168" s="11">
        <v>172</v>
      </c>
      <c r="F168" s="11">
        <v>260</v>
      </c>
      <c r="G168" s="12">
        <v>194</v>
      </c>
    </row>
    <row r="169" spans="1:7" ht="12.95" customHeight="1" x14ac:dyDescent="0.2">
      <c r="A169" s="10" t="s">
        <v>166</v>
      </c>
      <c r="B169" s="11">
        <v>35</v>
      </c>
      <c r="C169" s="11">
        <v>26</v>
      </c>
      <c r="D169" s="11">
        <v>37</v>
      </c>
      <c r="E169" s="11">
        <v>28</v>
      </c>
      <c r="F169" s="11">
        <v>101</v>
      </c>
      <c r="G169" s="12">
        <v>75</v>
      </c>
    </row>
    <row r="170" spans="1:7" ht="12.95" customHeight="1" x14ac:dyDescent="0.2">
      <c r="A170" s="10" t="s">
        <v>167</v>
      </c>
      <c r="B170" s="11">
        <v>55</v>
      </c>
      <c r="C170" s="11">
        <v>41</v>
      </c>
      <c r="D170" s="11">
        <v>51</v>
      </c>
      <c r="E170" s="11">
        <v>38</v>
      </c>
      <c r="F170" s="11">
        <v>101</v>
      </c>
      <c r="G170" s="12">
        <v>76</v>
      </c>
    </row>
    <row r="171" spans="1:7" ht="12.95" customHeight="1" x14ac:dyDescent="0.2">
      <c r="A171" s="10" t="s">
        <v>168</v>
      </c>
      <c r="B171" s="11">
        <v>6</v>
      </c>
      <c r="C171" s="11">
        <v>5</v>
      </c>
      <c r="D171" s="11">
        <v>7</v>
      </c>
      <c r="E171" s="11">
        <v>5</v>
      </c>
      <c r="F171" s="11">
        <v>7</v>
      </c>
      <c r="G171" s="12">
        <v>5</v>
      </c>
    </row>
    <row r="172" spans="1:7" ht="12.95" customHeight="1" x14ac:dyDescent="0.2">
      <c r="A172" s="22" t="s">
        <v>169</v>
      </c>
      <c r="B172" s="11">
        <v>48</v>
      </c>
      <c r="C172" s="11">
        <v>36</v>
      </c>
      <c r="D172" s="15">
        <v>51</v>
      </c>
      <c r="E172" s="15">
        <v>38</v>
      </c>
      <c r="F172" s="15">
        <v>78</v>
      </c>
      <c r="G172" s="21">
        <v>58</v>
      </c>
    </row>
    <row r="173" spans="1:7" ht="12.95" customHeight="1" x14ac:dyDescent="0.2">
      <c r="A173" s="10" t="s">
        <v>170</v>
      </c>
      <c r="B173" s="11">
        <v>158</v>
      </c>
      <c r="C173" s="11">
        <v>118</v>
      </c>
      <c r="D173" s="15">
        <v>186</v>
      </c>
      <c r="E173" s="15">
        <v>140</v>
      </c>
      <c r="F173" s="15">
        <v>328</v>
      </c>
      <c r="G173" s="21">
        <v>246</v>
      </c>
    </row>
    <row r="174" spans="1:7" ht="12.95" customHeight="1" x14ac:dyDescent="0.2">
      <c r="A174" s="10" t="s">
        <v>171</v>
      </c>
      <c r="B174" s="19">
        <v>206</v>
      </c>
      <c r="C174" s="19">
        <v>152</v>
      </c>
      <c r="D174" s="15">
        <v>169</v>
      </c>
      <c r="E174" s="15">
        <v>125</v>
      </c>
      <c r="F174" s="15">
        <v>280</v>
      </c>
      <c r="G174" s="21">
        <v>207</v>
      </c>
    </row>
    <row r="175" spans="1:7" ht="12.95" customHeight="1" x14ac:dyDescent="0.2">
      <c r="A175" s="10" t="s">
        <v>172</v>
      </c>
      <c r="B175" s="17">
        <v>450</v>
      </c>
      <c r="C175" s="17">
        <v>335</v>
      </c>
      <c r="D175" s="17">
        <v>457</v>
      </c>
      <c r="E175" s="17">
        <v>341</v>
      </c>
      <c r="F175" s="17">
        <v>770</v>
      </c>
      <c r="G175" s="18">
        <v>574</v>
      </c>
    </row>
    <row r="176" spans="1:7" ht="12.95" customHeight="1" x14ac:dyDescent="0.2">
      <c r="A176" s="10" t="s">
        <v>173</v>
      </c>
      <c r="B176" s="11">
        <v>71</v>
      </c>
      <c r="C176" s="11">
        <v>53</v>
      </c>
      <c r="D176" s="11">
        <v>64</v>
      </c>
      <c r="E176" s="11">
        <v>48</v>
      </c>
      <c r="F176" s="11">
        <v>34</v>
      </c>
      <c r="G176" s="12">
        <v>25</v>
      </c>
    </row>
    <row r="177" spans="1:7" ht="12.95" customHeight="1" x14ac:dyDescent="0.2">
      <c r="A177" s="10" t="s">
        <v>174</v>
      </c>
      <c r="B177" s="11">
        <v>48</v>
      </c>
      <c r="C177" s="11">
        <v>36</v>
      </c>
      <c r="D177" s="11">
        <v>51</v>
      </c>
      <c r="E177" s="11">
        <v>38</v>
      </c>
      <c r="F177" s="11">
        <v>98</v>
      </c>
      <c r="G177" s="12">
        <v>74</v>
      </c>
    </row>
    <row r="178" spans="1:7" ht="12.95" customHeight="1" x14ac:dyDescent="0.2">
      <c r="A178" s="10" t="s">
        <v>175</v>
      </c>
      <c r="B178" s="11">
        <v>26</v>
      </c>
      <c r="C178" s="11">
        <v>19</v>
      </c>
      <c r="D178" s="11">
        <v>44</v>
      </c>
      <c r="E178" s="11">
        <v>33</v>
      </c>
      <c r="F178" s="11">
        <v>372</v>
      </c>
      <c r="G178" s="12">
        <v>279</v>
      </c>
    </row>
    <row r="179" spans="1:7" ht="12.95" customHeight="1" x14ac:dyDescent="0.2">
      <c r="A179" s="10" t="s">
        <v>176</v>
      </c>
      <c r="B179" s="11">
        <v>325</v>
      </c>
      <c r="C179" s="17">
        <v>244</v>
      </c>
      <c r="D179" s="11">
        <v>346</v>
      </c>
      <c r="E179" s="17">
        <v>259</v>
      </c>
      <c r="F179" s="11">
        <v>355</v>
      </c>
      <c r="G179" s="18">
        <v>266</v>
      </c>
    </row>
    <row r="180" spans="1:7" ht="12.95" customHeight="1" x14ac:dyDescent="0.2">
      <c r="A180" s="10" t="s">
        <v>177</v>
      </c>
      <c r="B180" s="11">
        <v>10</v>
      </c>
      <c r="C180" s="11">
        <v>7</v>
      </c>
      <c r="D180" s="11">
        <v>3</v>
      </c>
      <c r="E180" s="11">
        <v>3</v>
      </c>
      <c r="F180" s="11">
        <v>7</v>
      </c>
      <c r="G180" s="12">
        <v>5</v>
      </c>
    </row>
    <row r="181" spans="1:7" ht="12.95" customHeight="1" x14ac:dyDescent="0.2">
      <c r="A181" s="10" t="s">
        <v>178</v>
      </c>
      <c r="B181" s="11">
        <v>42</v>
      </c>
      <c r="C181" s="11">
        <v>31</v>
      </c>
      <c r="D181" s="11">
        <v>44</v>
      </c>
      <c r="E181" s="11">
        <v>33</v>
      </c>
      <c r="F181" s="11">
        <v>84</v>
      </c>
      <c r="G181" s="12">
        <v>63</v>
      </c>
    </row>
    <row r="182" spans="1:7" ht="12.95" customHeight="1" x14ac:dyDescent="0.2">
      <c r="A182" s="10" t="s">
        <v>179</v>
      </c>
      <c r="B182" s="11">
        <v>132</v>
      </c>
      <c r="C182" s="17">
        <v>99</v>
      </c>
      <c r="D182" s="11">
        <v>163</v>
      </c>
      <c r="E182" s="17">
        <v>122</v>
      </c>
      <c r="F182" s="11">
        <v>155</v>
      </c>
      <c r="G182" s="18">
        <v>117</v>
      </c>
    </row>
    <row r="183" spans="1:7" ht="12.75" customHeight="1" x14ac:dyDescent="0.2">
      <c r="A183" s="43" t="s">
        <v>237</v>
      </c>
      <c r="B183" s="26"/>
      <c r="C183" s="26"/>
      <c r="D183" s="26"/>
      <c r="E183" s="26"/>
      <c r="F183" s="26"/>
      <c r="G183" s="27"/>
    </row>
    <row r="184" spans="1:7" ht="12.95" customHeight="1" x14ac:dyDescent="0.2">
      <c r="A184" s="10" t="s">
        <v>180</v>
      </c>
      <c r="B184" s="17">
        <v>241</v>
      </c>
      <c r="C184" s="17">
        <v>181</v>
      </c>
      <c r="D184" s="17">
        <v>417</v>
      </c>
      <c r="E184" s="17">
        <v>313</v>
      </c>
      <c r="F184" s="17">
        <v>594</v>
      </c>
      <c r="G184" s="18">
        <v>446</v>
      </c>
    </row>
    <row r="185" spans="1:7" ht="12.95" customHeight="1" x14ac:dyDescent="0.2">
      <c r="A185" s="10" t="s">
        <v>181</v>
      </c>
      <c r="B185" s="11">
        <v>29</v>
      </c>
      <c r="C185" s="17">
        <v>22</v>
      </c>
      <c r="D185" s="11">
        <v>13</v>
      </c>
      <c r="E185" s="17">
        <v>11</v>
      </c>
      <c r="F185" s="11">
        <v>60</v>
      </c>
      <c r="G185" s="18">
        <v>46</v>
      </c>
    </row>
    <row r="186" spans="1:7" ht="12.95" customHeight="1" x14ac:dyDescent="0.2">
      <c r="A186" s="10" t="s">
        <v>182</v>
      </c>
      <c r="B186" s="13">
        <v>45</v>
      </c>
      <c r="C186" s="13">
        <v>34</v>
      </c>
      <c r="D186" s="15">
        <v>54</v>
      </c>
      <c r="E186" s="15">
        <v>41</v>
      </c>
      <c r="F186" s="15">
        <v>57</v>
      </c>
      <c r="G186" s="21">
        <v>43</v>
      </c>
    </row>
    <row r="187" spans="1:7" ht="12.95" customHeight="1" x14ac:dyDescent="0.2">
      <c r="A187" s="10" t="s">
        <v>183</v>
      </c>
      <c r="B187" s="11">
        <v>618</v>
      </c>
      <c r="C187" s="17">
        <v>464</v>
      </c>
      <c r="D187" s="11">
        <v>729</v>
      </c>
      <c r="E187" s="17">
        <v>547</v>
      </c>
      <c r="F187" s="11">
        <v>1067</v>
      </c>
      <c r="G187" s="18">
        <v>801</v>
      </c>
    </row>
    <row r="188" spans="1:7" ht="12.95" customHeight="1" x14ac:dyDescent="0.2">
      <c r="A188" s="10" t="s">
        <v>184</v>
      </c>
      <c r="B188" s="11">
        <v>77</v>
      </c>
      <c r="C188" s="17">
        <v>58</v>
      </c>
      <c r="D188" s="11">
        <v>78</v>
      </c>
      <c r="E188" s="17">
        <v>59</v>
      </c>
      <c r="F188" s="11">
        <v>179</v>
      </c>
      <c r="G188" s="18">
        <v>134</v>
      </c>
    </row>
    <row r="189" spans="1:7" ht="12.95" customHeight="1" x14ac:dyDescent="0.2">
      <c r="A189" s="10" t="s">
        <v>185</v>
      </c>
      <c r="B189" s="11">
        <v>19</v>
      </c>
      <c r="C189" s="17">
        <v>14</v>
      </c>
      <c r="D189" s="11">
        <v>37</v>
      </c>
      <c r="E189" s="17">
        <v>28</v>
      </c>
      <c r="F189" s="11">
        <v>61</v>
      </c>
      <c r="G189" s="18">
        <v>46</v>
      </c>
    </row>
    <row r="190" spans="1:7" ht="12.95" customHeight="1" x14ac:dyDescent="0.2">
      <c r="A190" s="10" t="s">
        <v>186</v>
      </c>
      <c r="B190" s="11">
        <v>100</v>
      </c>
      <c r="C190" s="17">
        <v>66</v>
      </c>
      <c r="D190" s="11">
        <v>210</v>
      </c>
      <c r="E190" s="17">
        <v>139</v>
      </c>
      <c r="F190" s="11">
        <v>115</v>
      </c>
      <c r="G190" s="18">
        <v>76</v>
      </c>
    </row>
    <row r="191" spans="1:7" ht="12.95" customHeight="1" x14ac:dyDescent="0.2">
      <c r="A191" s="10" t="s">
        <v>187</v>
      </c>
      <c r="B191" s="11">
        <v>589</v>
      </c>
      <c r="C191" s="17">
        <v>438</v>
      </c>
      <c r="D191" s="11">
        <v>590</v>
      </c>
      <c r="E191" s="17">
        <v>439</v>
      </c>
      <c r="F191" s="11">
        <v>743</v>
      </c>
      <c r="G191" s="18">
        <v>553</v>
      </c>
    </row>
    <row r="192" spans="1:7" ht="12.95" customHeight="1" x14ac:dyDescent="0.2">
      <c r="A192" s="10" t="s">
        <v>188</v>
      </c>
      <c r="B192" s="11">
        <v>13</v>
      </c>
      <c r="C192" s="17">
        <v>10</v>
      </c>
      <c r="D192" s="11">
        <v>27</v>
      </c>
      <c r="E192" s="17">
        <v>20</v>
      </c>
      <c r="F192" s="11">
        <v>78</v>
      </c>
      <c r="G192" s="18">
        <v>58</v>
      </c>
    </row>
    <row r="193" spans="1:7" ht="12.95" customHeight="1" x14ac:dyDescent="0.2">
      <c r="A193" s="10" t="s">
        <v>189</v>
      </c>
      <c r="B193" s="11">
        <v>270</v>
      </c>
      <c r="C193" s="17">
        <v>201</v>
      </c>
      <c r="D193" s="11">
        <v>403</v>
      </c>
      <c r="E193" s="17">
        <v>300</v>
      </c>
      <c r="F193" s="11">
        <v>645</v>
      </c>
      <c r="G193" s="18">
        <v>481</v>
      </c>
    </row>
    <row r="194" spans="1:7" ht="12.95" customHeight="1" x14ac:dyDescent="0.2">
      <c r="A194" s="10" t="s">
        <v>190</v>
      </c>
      <c r="B194" s="11">
        <v>48</v>
      </c>
      <c r="C194" s="17">
        <v>36</v>
      </c>
      <c r="D194" s="11">
        <v>51</v>
      </c>
      <c r="E194" s="17">
        <v>38</v>
      </c>
      <c r="F194" s="11">
        <v>223</v>
      </c>
      <c r="G194" s="18">
        <v>166</v>
      </c>
    </row>
    <row r="195" spans="1:7" ht="12.95" customHeight="1" x14ac:dyDescent="0.2">
      <c r="A195" s="10" t="s">
        <v>191</v>
      </c>
      <c r="B195" s="11">
        <v>16</v>
      </c>
      <c r="C195" s="11">
        <v>12</v>
      </c>
      <c r="D195" s="11">
        <v>20</v>
      </c>
      <c r="E195" s="11">
        <v>15</v>
      </c>
      <c r="F195" s="11">
        <v>57</v>
      </c>
      <c r="G195" s="12">
        <v>43</v>
      </c>
    </row>
    <row r="196" spans="1:7" ht="12.95" customHeight="1" x14ac:dyDescent="0.2">
      <c r="A196" s="10" t="s">
        <v>192</v>
      </c>
      <c r="B196" s="11">
        <v>0</v>
      </c>
      <c r="C196" s="11">
        <v>0</v>
      </c>
      <c r="D196" s="11">
        <v>0</v>
      </c>
      <c r="E196" s="11">
        <v>0</v>
      </c>
      <c r="F196" s="11">
        <v>10</v>
      </c>
      <c r="G196" s="12">
        <v>8</v>
      </c>
    </row>
    <row r="197" spans="1:7" ht="12.95" customHeight="1" x14ac:dyDescent="0.2">
      <c r="A197" s="10" t="s">
        <v>193</v>
      </c>
      <c r="B197" s="11">
        <v>392</v>
      </c>
      <c r="C197" s="11">
        <v>295</v>
      </c>
      <c r="D197" s="11">
        <v>464</v>
      </c>
      <c r="E197" s="11">
        <v>349</v>
      </c>
      <c r="F197" s="11">
        <v>831</v>
      </c>
      <c r="G197" s="12">
        <v>624</v>
      </c>
    </row>
    <row r="198" spans="1:7" ht="12.95" customHeight="1" x14ac:dyDescent="0.2">
      <c r="A198" s="10" t="s">
        <v>194</v>
      </c>
      <c r="B198" s="11">
        <v>74</v>
      </c>
      <c r="C198" s="11">
        <v>56</v>
      </c>
      <c r="D198" s="11">
        <v>98</v>
      </c>
      <c r="E198" s="11">
        <v>74</v>
      </c>
      <c r="F198" s="11">
        <v>139</v>
      </c>
      <c r="G198" s="12">
        <v>104</v>
      </c>
    </row>
    <row r="199" spans="1:7" ht="12.95" customHeight="1" x14ac:dyDescent="0.2">
      <c r="A199" s="10" t="s">
        <v>195</v>
      </c>
      <c r="B199" s="13">
        <v>2026</v>
      </c>
      <c r="C199" s="13">
        <v>1509</v>
      </c>
      <c r="D199" s="13">
        <v>2063</v>
      </c>
      <c r="E199" s="13">
        <v>1537</v>
      </c>
      <c r="F199" s="13">
        <v>1929</v>
      </c>
      <c r="G199" s="14">
        <v>1437</v>
      </c>
    </row>
    <row r="200" spans="1:7" ht="12.95" customHeight="1" x14ac:dyDescent="0.2">
      <c r="A200" s="10" t="s">
        <v>225</v>
      </c>
      <c r="B200" s="11">
        <v>16</v>
      </c>
      <c r="C200" s="11">
        <v>12</v>
      </c>
      <c r="D200" s="11">
        <v>31</v>
      </c>
      <c r="E200" s="11">
        <v>23</v>
      </c>
      <c r="F200" s="11">
        <v>47</v>
      </c>
      <c r="G200" s="12">
        <v>36</v>
      </c>
    </row>
    <row r="201" spans="1:7" ht="12.95" customHeight="1" x14ac:dyDescent="0.2">
      <c r="A201" s="10" t="s">
        <v>196</v>
      </c>
      <c r="B201" s="11">
        <v>106</v>
      </c>
      <c r="C201" s="11">
        <v>80</v>
      </c>
      <c r="D201" s="11">
        <v>88</v>
      </c>
      <c r="E201" s="11">
        <v>66</v>
      </c>
      <c r="F201" s="11">
        <v>95</v>
      </c>
      <c r="G201" s="12">
        <v>71</v>
      </c>
    </row>
    <row r="202" spans="1:7" ht="12.95" customHeight="1" x14ac:dyDescent="0.2">
      <c r="A202" s="10" t="s">
        <v>197</v>
      </c>
      <c r="B202" s="11">
        <v>64</v>
      </c>
      <c r="C202" s="11">
        <v>48</v>
      </c>
      <c r="D202" s="11">
        <v>105</v>
      </c>
      <c r="E202" s="11">
        <v>78</v>
      </c>
      <c r="F202" s="11">
        <v>331</v>
      </c>
      <c r="G202" s="12">
        <v>246</v>
      </c>
    </row>
    <row r="203" spans="1:7" ht="12.95" customHeight="1" x14ac:dyDescent="0.2">
      <c r="A203" s="10" t="s">
        <v>198</v>
      </c>
      <c r="B203" s="17">
        <v>183</v>
      </c>
      <c r="C203" s="11">
        <v>138</v>
      </c>
      <c r="D203" s="17">
        <v>312</v>
      </c>
      <c r="E203" s="11">
        <v>234</v>
      </c>
      <c r="F203" s="17">
        <v>581</v>
      </c>
      <c r="G203" s="12">
        <v>436</v>
      </c>
    </row>
    <row r="204" spans="1:7" ht="12.95" customHeight="1" x14ac:dyDescent="0.2">
      <c r="A204" s="10" t="s">
        <v>199</v>
      </c>
      <c r="B204" s="11">
        <v>16</v>
      </c>
      <c r="C204" s="17">
        <v>12</v>
      </c>
      <c r="D204" s="11">
        <v>78</v>
      </c>
      <c r="E204" s="17">
        <v>58</v>
      </c>
      <c r="F204" s="11">
        <v>64</v>
      </c>
      <c r="G204" s="18">
        <v>48</v>
      </c>
    </row>
    <row r="205" spans="1:7" ht="12.95" customHeight="1" x14ac:dyDescent="0.2">
      <c r="A205" s="10" t="s">
        <v>200</v>
      </c>
      <c r="B205" s="11">
        <v>29</v>
      </c>
      <c r="C205" s="17">
        <v>22</v>
      </c>
      <c r="D205" s="11">
        <v>24</v>
      </c>
      <c r="E205" s="17">
        <v>18</v>
      </c>
      <c r="F205" s="11">
        <v>37</v>
      </c>
      <c r="G205" s="18">
        <v>28</v>
      </c>
    </row>
    <row r="206" spans="1:7" ht="12.95" customHeight="1" x14ac:dyDescent="0.2">
      <c r="A206" s="10" t="s">
        <v>201</v>
      </c>
      <c r="B206" s="11">
        <v>16</v>
      </c>
      <c r="C206" s="11">
        <v>12</v>
      </c>
      <c r="D206" s="11">
        <v>44</v>
      </c>
      <c r="E206" s="11">
        <v>33</v>
      </c>
      <c r="F206" s="11">
        <v>34</v>
      </c>
      <c r="G206" s="12">
        <v>25</v>
      </c>
    </row>
    <row r="207" spans="1:7" ht="12.95" customHeight="1" x14ac:dyDescent="0.2">
      <c r="A207" s="10" t="s">
        <v>202</v>
      </c>
      <c r="B207" s="11">
        <v>196</v>
      </c>
      <c r="C207" s="11">
        <v>147</v>
      </c>
      <c r="D207" s="11">
        <v>132</v>
      </c>
      <c r="E207" s="11">
        <v>99</v>
      </c>
      <c r="F207" s="11">
        <v>220</v>
      </c>
      <c r="G207" s="12">
        <v>165</v>
      </c>
    </row>
    <row r="208" spans="1:7" ht="12.95" customHeight="1" x14ac:dyDescent="0.2">
      <c r="A208" s="10" t="s">
        <v>203</v>
      </c>
      <c r="B208" s="11">
        <v>338</v>
      </c>
      <c r="C208" s="11">
        <v>254</v>
      </c>
      <c r="D208" s="11">
        <v>339</v>
      </c>
      <c r="E208" s="11">
        <v>254</v>
      </c>
      <c r="F208" s="11">
        <v>361</v>
      </c>
      <c r="G208" s="12">
        <v>271</v>
      </c>
    </row>
    <row r="209" spans="1:7" ht="12.95" customHeight="1" x14ac:dyDescent="0.2">
      <c r="A209" s="10" t="s">
        <v>204</v>
      </c>
      <c r="B209" s="11">
        <v>51</v>
      </c>
      <c r="C209" s="11">
        <v>39</v>
      </c>
      <c r="D209" s="11">
        <v>44</v>
      </c>
      <c r="E209" s="11">
        <v>33</v>
      </c>
      <c r="F209" s="11">
        <v>47</v>
      </c>
      <c r="G209" s="12">
        <v>36</v>
      </c>
    </row>
    <row r="210" spans="1:7" ht="12.95" customHeight="1" x14ac:dyDescent="0.2">
      <c r="A210" s="10" t="s">
        <v>205</v>
      </c>
      <c r="B210" s="11">
        <v>199</v>
      </c>
      <c r="C210" s="11">
        <v>150</v>
      </c>
      <c r="D210" s="11">
        <v>176</v>
      </c>
      <c r="E210" s="11">
        <v>132</v>
      </c>
      <c r="F210" s="11">
        <v>348</v>
      </c>
      <c r="G210" s="12">
        <v>261</v>
      </c>
    </row>
    <row r="211" spans="1:7" ht="12.95" customHeight="1" x14ac:dyDescent="0.2">
      <c r="A211" s="10" t="s">
        <v>206</v>
      </c>
      <c r="B211" s="11">
        <v>132</v>
      </c>
      <c r="C211" s="11">
        <v>99</v>
      </c>
      <c r="D211" s="11">
        <v>261</v>
      </c>
      <c r="E211" s="11">
        <v>196</v>
      </c>
      <c r="F211" s="11">
        <v>270</v>
      </c>
      <c r="G211" s="12">
        <v>203</v>
      </c>
    </row>
    <row r="212" spans="1:7" ht="12.95" customHeight="1" x14ac:dyDescent="0.2">
      <c r="A212" s="10" t="s">
        <v>207</v>
      </c>
      <c r="B212" s="11">
        <v>3994</v>
      </c>
      <c r="C212" s="11">
        <v>2976</v>
      </c>
      <c r="D212" s="11">
        <v>6438</v>
      </c>
      <c r="E212" s="11">
        <v>4796</v>
      </c>
      <c r="F212" s="11">
        <v>6840</v>
      </c>
      <c r="G212" s="12">
        <v>5095</v>
      </c>
    </row>
    <row r="213" spans="1:7" ht="12.95" customHeight="1" x14ac:dyDescent="0.2">
      <c r="A213" s="10" t="s">
        <v>208</v>
      </c>
      <c r="B213" s="17">
        <v>80</v>
      </c>
      <c r="C213" s="11">
        <v>60</v>
      </c>
      <c r="D213" s="17">
        <v>98</v>
      </c>
      <c r="E213" s="11">
        <v>73</v>
      </c>
      <c r="F213" s="17">
        <v>274</v>
      </c>
      <c r="G213" s="12">
        <v>204</v>
      </c>
    </row>
    <row r="214" spans="1:7" ht="12.95" customHeight="1" x14ac:dyDescent="0.2">
      <c r="A214" s="10" t="s">
        <v>209</v>
      </c>
      <c r="B214" s="11">
        <v>142</v>
      </c>
      <c r="C214" s="11">
        <v>106</v>
      </c>
      <c r="D214" s="15">
        <v>149</v>
      </c>
      <c r="E214" s="15">
        <v>112</v>
      </c>
      <c r="F214" s="15">
        <v>209</v>
      </c>
      <c r="G214" s="21">
        <v>157</v>
      </c>
    </row>
    <row r="215" spans="1:7" ht="12.95" customHeight="1" x14ac:dyDescent="0.2">
      <c r="A215" s="10" t="s">
        <v>210</v>
      </c>
      <c r="B215" s="11">
        <v>10</v>
      </c>
      <c r="C215" s="11">
        <v>7</v>
      </c>
      <c r="D215" s="11">
        <v>24</v>
      </c>
      <c r="E215" s="11">
        <v>18</v>
      </c>
      <c r="F215" s="11">
        <v>37</v>
      </c>
      <c r="G215" s="12">
        <v>28</v>
      </c>
    </row>
    <row r="216" spans="1:7" ht="12.95" customHeight="1" x14ac:dyDescent="0.2">
      <c r="A216" s="10" t="s">
        <v>211</v>
      </c>
      <c r="B216" s="13">
        <v>1393</v>
      </c>
      <c r="C216" s="13">
        <v>1037</v>
      </c>
      <c r="D216" s="13">
        <v>1765</v>
      </c>
      <c r="E216" s="13">
        <v>1315</v>
      </c>
      <c r="F216" s="13">
        <v>3070</v>
      </c>
      <c r="G216" s="14">
        <v>2287</v>
      </c>
    </row>
    <row r="217" spans="1:7" ht="12.95" customHeight="1" x14ac:dyDescent="0.2">
      <c r="A217" s="10" t="s">
        <v>212</v>
      </c>
      <c r="B217" s="11">
        <v>10</v>
      </c>
      <c r="C217" s="17">
        <v>7</v>
      </c>
      <c r="D217" s="11">
        <v>3</v>
      </c>
      <c r="E217" s="17">
        <v>3</v>
      </c>
      <c r="F217" s="11">
        <v>7</v>
      </c>
      <c r="G217" s="18">
        <v>5</v>
      </c>
    </row>
    <row r="218" spans="1:7" ht="12.95" customHeight="1" x14ac:dyDescent="0.2">
      <c r="A218" s="10" t="s">
        <v>51</v>
      </c>
      <c r="B218" s="17">
        <v>135</v>
      </c>
      <c r="C218" s="11">
        <v>92</v>
      </c>
      <c r="D218" s="17">
        <v>183</v>
      </c>
      <c r="E218" s="11">
        <v>128</v>
      </c>
      <c r="F218" s="17">
        <v>378</v>
      </c>
      <c r="G218" s="12">
        <v>276</v>
      </c>
    </row>
    <row r="219" spans="1:7" ht="15" customHeight="1" x14ac:dyDescent="0.2">
      <c r="A219" s="43" t="s">
        <v>213</v>
      </c>
      <c r="B219" s="54">
        <f t="shared" ref="B219:G219" si="9">SUM(B220:B231)</f>
        <v>42857</v>
      </c>
      <c r="C219" s="54">
        <f t="shared" si="9"/>
        <v>27687</v>
      </c>
      <c r="D219" s="54">
        <f t="shared" si="9"/>
        <v>45558</v>
      </c>
      <c r="E219" s="54">
        <f t="shared" si="9"/>
        <v>29430</v>
      </c>
      <c r="F219" s="54">
        <f t="shared" si="9"/>
        <v>44523</v>
      </c>
      <c r="G219" s="55">
        <f t="shared" si="9"/>
        <v>28762</v>
      </c>
    </row>
    <row r="220" spans="1:7" ht="12.95" customHeight="1" x14ac:dyDescent="0.2">
      <c r="A220" s="23" t="s">
        <v>214</v>
      </c>
      <c r="B220" s="13">
        <v>33916</v>
      </c>
      <c r="C220" s="13">
        <v>21876</v>
      </c>
      <c r="D220" s="13">
        <v>36328</v>
      </c>
      <c r="E220" s="13">
        <v>23431</v>
      </c>
      <c r="F220" s="13">
        <v>35650</v>
      </c>
      <c r="G220" s="14">
        <v>22994</v>
      </c>
    </row>
    <row r="221" spans="1:7" ht="12.95" customHeight="1" x14ac:dyDescent="0.2">
      <c r="A221" s="23" t="s">
        <v>215</v>
      </c>
      <c r="B221" s="13">
        <v>113</v>
      </c>
      <c r="C221" s="13">
        <v>73</v>
      </c>
      <c r="D221" s="13">
        <v>88</v>
      </c>
      <c r="E221" s="13">
        <v>57</v>
      </c>
      <c r="F221" s="13">
        <v>61</v>
      </c>
      <c r="G221" s="14">
        <v>40</v>
      </c>
    </row>
    <row r="222" spans="1:7" ht="12.95" customHeight="1" x14ac:dyDescent="0.2">
      <c r="A222" s="23" t="s">
        <v>216</v>
      </c>
      <c r="B222" s="13">
        <v>209</v>
      </c>
      <c r="C222" s="13">
        <v>136</v>
      </c>
      <c r="D222" s="13">
        <v>163</v>
      </c>
      <c r="E222" s="13">
        <v>105</v>
      </c>
      <c r="F222" s="13">
        <v>128</v>
      </c>
      <c r="G222" s="14">
        <v>83</v>
      </c>
    </row>
    <row r="223" spans="1:7" ht="12.95" customHeight="1" x14ac:dyDescent="0.2">
      <c r="A223" s="23" t="s">
        <v>217</v>
      </c>
      <c r="B223" s="13">
        <v>141</v>
      </c>
      <c r="C223" s="13">
        <v>92</v>
      </c>
      <c r="D223" s="13">
        <v>166</v>
      </c>
      <c r="E223" s="13">
        <v>108</v>
      </c>
      <c r="F223" s="13">
        <v>128</v>
      </c>
      <c r="G223" s="14">
        <v>83</v>
      </c>
    </row>
    <row r="224" spans="1:7" ht="12.95" customHeight="1" x14ac:dyDescent="0.2">
      <c r="A224" s="23" t="s">
        <v>218</v>
      </c>
      <c r="B224" s="13">
        <v>7879</v>
      </c>
      <c r="C224" s="13">
        <v>5122</v>
      </c>
      <c r="D224" s="13">
        <v>8470</v>
      </c>
      <c r="E224" s="13">
        <v>5506</v>
      </c>
      <c r="F224" s="13">
        <v>8001</v>
      </c>
      <c r="G224" s="14">
        <v>5201</v>
      </c>
    </row>
    <row r="225" spans="1:7" ht="12.95" customHeight="1" x14ac:dyDescent="0.2">
      <c r="A225" s="23" t="s">
        <v>219</v>
      </c>
      <c r="B225" s="13">
        <v>322</v>
      </c>
      <c r="C225" s="13">
        <v>209</v>
      </c>
      <c r="D225" s="13">
        <v>136</v>
      </c>
      <c r="E225" s="13">
        <v>88</v>
      </c>
      <c r="F225" s="13">
        <v>71</v>
      </c>
      <c r="G225" s="14">
        <v>46</v>
      </c>
    </row>
    <row r="226" spans="1:7" ht="12.95" customHeight="1" x14ac:dyDescent="0.2">
      <c r="A226" s="23" t="s">
        <v>220</v>
      </c>
      <c r="B226" s="13">
        <v>26</v>
      </c>
      <c r="C226" s="13">
        <v>17</v>
      </c>
      <c r="D226" s="13">
        <v>17</v>
      </c>
      <c r="E226" s="13">
        <v>11</v>
      </c>
      <c r="F226" s="13">
        <v>34</v>
      </c>
      <c r="G226" s="14">
        <v>22</v>
      </c>
    </row>
    <row r="227" spans="1:7" ht="12.95" customHeight="1" x14ac:dyDescent="0.2">
      <c r="A227" s="23" t="s">
        <v>221</v>
      </c>
      <c r="B227" s="13">
        <v>61</v>
      </c>
      <c r="C227" s="13">
        <v>40</v>
      </c>
      <c r="D227" s="13">
        <v>88</v>
      </c>
      <c r="E227" s="13">
        <v>57</v>
      </c>
      <c r="F227" s="13">
        <v>223</v>
      </c>
      <c r="G227" s="14">
        <v>145</v>
      </c>
    </row>
    <row r="228" spans="1:7" ht="12.95" customHeight="1" x14ac:dyDescent="0.2">
      <c r="A228" s="23" t="s">
        <v>222</v>
      </c>
      <c r="B228" s="13">
        <v>0</v>
      </c>
      <c r="C228" s="13">
        <v>0</v>
      </c>
      <c r="D228" s="13">
        <v>0</v>
      </c>
      <c r="E228" s="13">
        <v>0</v>
      </c>
      <c r="F228" s="13">
        <v>0</v>
      </c>
      <c r="G228" s="14">
        <v>0</v>
      </c>
    </row>
    <row r="229" spans="1:7" ht="12.95" customHeight="1" x14ac:dyDescent="0.2">
      <c r="A229" s="23" t="s">
        <v>223</v>
      </c>
      <c r="B229" s="13">
        <v>0</v>
      </c>
      <c r="C229" s="13">
        <v>0</v>
      </c>
      <c r="D229" s="13">
        <v>0</v>
      </c>
      <c r="E229" s="13">
        <v>0</v>
      </c>
      <c r="F229" s="13">
        <v>0</v>
      </c>
      <c r="G229" s="14">
        <v>0</v>
      </c>
    </row>
    <row r="230" spans="1:7" ht="12.95" customHeight="1" x14ac:dyDescent="0.2">
      <c r="A230" s="23" t="s">
        <v>224</v>
      </c>
      <c r="B230" s="13">
        <v>6</v>
      </c>
      <c r="C230" s="13">
        <v>4</v>
      </c>
      <c r="D230" s="13">
        <v>7</v>
      </c>
      <c r="E230" s="13">
        <v>5</v>
      </c>
      <c r="F230" s="13">
        <v>3</v>
      </c>
      <c r="G230" s="14">
        <v>2</v>
      </c>
    </row>
    <row r="231" spans="1:7" ht="12.95" customHeight="1" x14ac:dyDescent="0.2">
      <c r="A231" s="23" t="s">
        <v>51</v>
      </c>
      <c r="B231" s="13">
        <v>184</v>
      </c>
      <c r="C231" s="13">
        <v>118</v>
      </c>
      <c r="D231" s="13">
        <v>95</v>
      </c>
      <c r="E231" s="13">
        <v>62</v>
      </c>
      <c r="F231" s="13">
        <v>224</v>
      </c>
      <c r="G231" s="14">
        <v>146</v>
      </c>
    </row>
    <row r="232" spans="1:7" ht="6" customHeight="1" x14ac:dyDescent="0.2">
      <c r="A232" s="32"/>
      <c r="B232" s="33"/>
      <c r="C232" s="33"/>
      <c r="D232" s="33"/>
      <c r="E232" s="33"/>
      <c r="F232" s="33"/>
      <c r="G232" s="34"/>
    </row>
    <row r="233" spans="1:7" ht="6" customHeight="1" x14ac:dyDescent="0.2">
      <c r="A233" s="9"/>
      <c r="B233" s="2"/>
      <c r="C233" s="2"/>
      <c r="D233" s="2"/>
      <c r="E233" s="2"/>
      <c r="F233" s="2"/>
      <c r="G233" s="2"/>
    </row>
    <row r="234" spans="1:7" ht="12.75" customHeight="1" x14ac:dyDescent="0.2">
      <c r="A234" s="35" t="s">
        <v>228</v>
      </c>
      <c r="B234" s="36"/>
      <c r="C234" s="2"/>
      <c r="D234" s="2"/>
      <c r="E234" s="2"/>
      <c r="F234" s="2"/>
      <c r="G234" s="2"/>
    </row>
    <row r="235" spans="1:7" ht="12.75" customHeight="1" x14ac:dyDescent="0.2">
      <c r="A235" s="37" t="s">
        <v>229</v>
      </c>
      <c r="B235" s="36"/>
      <c r="C235" s="38"/>
      <c r="D235" s="38"/>
      <c r="E235" s="38"/>
      <c r="F235" s="38"/>
      <c r="G235" s="40"/>
    </row>
    <row r="236" spans="1:7" ht="12.75" customHeight="1" x14ac:dyDescent="0.2">
      <c r="A236" s="37" t="s">
        <v>230</v>
      </c>
      <c r="B236" s="36"/>
      <c r="C236" s="38"/>
      <c r="D236" s="38"/>
      <c r="E236" s="38"/>
      <c r="F236" s="38"/>
      <c r="G236" s="40"/>
    </row>
    <row r="237" spans="1:7" ht="12.75" customHeight="1" x14ac:dyDescent="0.2">
      <c r="A237" s="37" t="s">
        <v>231</v>
      </c>
      <c r="B237" s="36"/>
      <c r="C237" s="38"/>
      <c r="D237" s="38"/>
      <c r="E237" s="38"/>
      <c r="F237" s="38"/>
      <c r="G237" s="40"/>
    </row>
    <row r="238" spans="1:7" ht="12.75" customHeight="1" x14ac:dyDescent="0.2">
      <c r="A238" s="39" t="s">
        <v>234</v>
      </c>
      <c r="B238" s="36"/>
      <c r="C238" s="38"/>
      <c r="D238" s="38"/>
      <c r="E238" s="38"/>
      <c r="F238" s="38"/>
      <c r="G238" s="40"/>
    </row>
    <row r="239" spans="1:7" ht="12.75" customHeight="1" x14ac:dyDescent="0.2">
      <c r="A239" s="45" t="s">
        <v>9</v>
      </c>
      <c r="B239" s="38"/>
      <c r="C239" s="38"/>
      <c r="D239" s="38"/>
      <c r="E239" s="38"/>
      <c r="F239" s="38"/>
      <c r="G239" s="2"/>
    </row>
    <row r="240" spans="1:7" ht="12.75" customHeight="1" x14ac:dyDescent="0.2">
      <c r="A240" s="39" t="s">
        <v>232</v>
      </c>
      <c r="B240" s="38"/>
      <c r="C240" s="38"/>
      <c r="D240" s="38"/>
      <c r="E240" s="38"/>
      <c r="F240" s="38"/>
      <c r="G240" s="38"/>
    </row>
    <row r="241" spans="1:7" ht="12.75" customHeight="1" x14ac:dyDescent="0.2">
      <c r="A241" s="39" t="s">
        <v>233</v>
      </c>
      <c r="B241" s="38"/>
      <c r="C241" s="38"/>
      <c r="D241" s="38"/>
      <c r="E241" s="38"/>
      <c r="F241" s="38"/>
      <c r="G241" s="38"/>
    </row>
  </sheetData>
  <mergeCells count="7">
    <mergeCell ref="A1:G1"/>
    <mergeCell ref="A2:G2"/>
    <mergeCell ref="A4:A8"/>
    <mergeCell ref="B4:G4"/>
    <mergeCell ref="B5:C5"/>
    <mergeCell ref="D5:E5"/>
    <mergeCell ref="F5:G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341-16</vt:lpstr>
      <vt:lpstr>'341-16'!Área_de_impresión</vt:lpstr>
      <vt:lpstr>'341-16'!Títulos_a_imprimir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2020-11-23T22:58:15Z</cp:lastPrinted>
  <dcterms:created xsi:type="dcterms:W3CDTF">2018-10-11T20:08:47Z</dcterms:created>
  <dcterms:modified xsi:type="dcterms:W3CDTF">2021-06-22T21:23:21Z</dcterms:modified>
</cp:coreProperties>
</file>