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15360" windowHeight="7800"/>
  </bookViews>
  <sheets>
    <sheet name="01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 l="1"/>
  <c r="B13" i="1" l="1"/>
  <c r="B12" i="1"/>
  <c r="B11" i="1"/>
  <c r="B10" i="1"/>
  <c r="B9" i="1"/>
  <c r="B8" i="1"/>
  <c r="B7" i="1"/>
  <c r="B14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<sst xmlns="http://schemas.openxmlformats.org/spreadsheetml/2006/main" count="40" uniqueCount="25">
  <si>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</si>
  <si>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</si>
  <si>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</si>
  <si>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</si>
  <si>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</si>
  <si>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</si>
  <si>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</si>
  <si>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</si>
  <si>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</si>
  <si>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</si>
  <si>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</si>
  <si>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</si>
  <si>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</si>
  <si>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Em-berá</t>
  </si>
  <si>
    <t>Ngäbe Buglé</t>
  </si>
  <si>
    <t>..</t>
  </si>
  <si>
    <t>-</t>
  </si>
  <si>
    <t xml:space="preserve"> </t>
  </si>
  <si>
    <t>Veraguas</t>
  </si>
  <si>
    <t>Cuadro 1.  ACCIDENTES DE TRÁNSITO EN LA REPÚBLICA, POR PROVINCIA</t>
  </si>
  <si>
    <t>Provincia y comarca indígena</t>
  </si>
  <si>
    <t xml:space="preserve"> Y COMARCA INDÍGENA: AÑOS 2011-20</t>
  </si>
  <si>
    <t>Fuente: Departamento de Operaciones del Tránsito de la Policía Nacional.</t>
  </si>
  <si>
    <t>..   Dato no aplicable al grupo o categoría.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</si>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</sst>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/>
    <xf numFmtId="0" fontId="0" fillId="0" borderId="0" xfId="0" applyFont="1"/>
    <xf numFmtId="3" fontId="4" fillId="3" borderId="1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0" fontId="2" fillId="0" borderId="4" xfId="0" applyFont="1" applyFill="1" applyBorder="1" applyAlignment="1">
      <alignment horizontal="left"/>
    </xf>
    <xf numFmtId="3" fontId="4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2" fillId="0" borderId="9" xfId="0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/>
    <xf numFmtId="3" fontId="2" fillId="0" borderId="0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9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M20"/>
  <sheetViews>
    <sheetView tabSelected="1" workbookViewId="0">
      <selection sqref="A1:O1"/>
    </sheetView>
  </sheetViews>
  <sheetFormatPr baseColWidth="10" defaultColWidth="11.42578125" defaultRowHeight="12.75" x14ac:dyDescent="0.2"/>
  <cols>
    <col min="1" max="1" width="6.28515625" style="2" customWidth="1"/>
    <col min="2" max="2" width="7.5703125" style="2" customWidth="1"/>
    <col min="3" max="3" width="7" style="2" customWidth="1"/>
    <col min="4" max="4" width="6.85546875" style="2" customWidth="1"/>
    <col min="5" max="5" width="7.85546875" style="2" customWidth="1"/>
    <col min="6" max="6" width="8.7109375" style="2" customWidth="1"/>
    <col min="7" max="7" width="7.42578125" style="2" customWidth="1"/>
    <col min="8" max="9" width="7.7109375" style="2" customWidth="1"/>
    <col min="10" max="10" width="8.42578125" style="2" customWidth="1"/>
    <col min="11" max="11" width="8.7109375" style="2" customWidth="1"/>
    <col min="12" max="12" width="9.5703125" style="2" customWidth="1"/>
    <col min="13" max="13" width="6" style="2" customWidth="1"/>
    <col min="14" max="14" width="5.7109375" style="2" customWidth="1"/>
    <col min="15" max="15" width="7.28515625" style="2" customWidth="1"/>
    <col min="16" max="16384" width="11.42578125" style="2"/>
  </cols>
  <sheetData>
    <row r="1" spans="1:1053" ht="13.5" customHeight="1" x14ac:dyDescent="0.2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053" ht="13.5" customHeight="1" x14ac:dyDescent="0.2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4" spans="1:1053" s="1" customFormat="1" ht="28.5" customHeight="1" x14ac:dyDescent="0.2">
      <c r="A4" s="22" t="s">
        <v>0</v>
      </c>
      <c r="B4" s="25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</row>
    <row r="5" spans="1:1053" s="1" customFormat="1" ht="34.5" customHeight="1" x14ac:dyDescent="0.2">
      <c r="A5" s="23"/>
      <c r="B5" s="27" t="s">
        <v>2</v>
      </c>
      <c r="C5" s="29" t="s">
        <v>20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</row>
    <row r="6" spans="1:1053" s="1" customFormat="1" ht="51.75" customHeight="1" x14ac:dyDescent="0.2">
      <c r="A6" s="24"/>
      <c r="B6" s="28"/>
      <c r="C6" s="4" t="s">
        <v>3</v>
      </c>
      <c r="D6" s="4" t="s">
        <v>4</v>
      </c>
      <c r="E6" s="4" t="s">
        <v>5</v>
      </c>
      <c r="F6" s="3" t="s">
        <v>6</v>
      </c>
      <c r="G6" s="3" t="s">
        <v>7</v>
      </c>
      <c r="H6" s="4" t="s">
        <v>8</v>
      </c>
      <c r="I6" s="4" t="s">
        <v>9</v>
      </c>
      <c r="J6" s="5" t="s">
        <v>10</v>
      </c>
      <c r="K6" s="5" t="s">
        <v>11</v>
      </c>
      <c r="L6" s="5" t="s">
        <v>18</v>
      </c>
      <c r="M6" s="6" t="s">
        <v>12</v>
      </c>
      <c r="N6" s="6" t="s">
        <v>13</v>
      </c>
      <c r="O6" s="6" t="s">
        <v>14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</row>
    <row r="7" spans="1:1053" ht="24.95" customHeight="1" x14ac:dyDescent="0.2">
      <c r="A7" s="9">
        <v>2011</v>
      </c>
      <c r="B7" s="10">
        <f t="shared" ref="B7:B12" si="0">SUM(C7:O7)</f>
        <v>34557</v>
      </c>
      <c r="C7" s="7">
        <v>335</v>
      </c>
      <c r="D7" s="7">
        <v>890</v>
      </c>
      <c r="E7" s="7">
        <v>2484</v>
      </c>
      <c r="F7" s="7">
        <v>2482</v>
      </c>
      <c r="G7" s="7">
        <v>119</v>
      </c>
      <c r="H7" s="7">
        <v>605</v>
      </c>
      <c r="I7" s="8">
        <v>494</v>
      </c>
      <c r="J7" s="7">
        <v>26078</v>
      </c>
      <c r="K7" s="11" t="s">
        <v>15</v>
      </c>
      <c r="L7" s="8">
        <v>1050</v>
      </c>
      <c r="M7" s="11" t="s">
        <v>16</v>
      </c>
      <c r="N7" s="11" t="s">
        <v>16</v>
      </c>
      <c r="O7" s="8">
        <v>20</v>
      </c>
    </row>
    <row r="8" spans="1:1053" ht="24.95" customHeight="1" x14ac:dyDescent="0.2">
      <c r="A8" s="9">
        <v>2012</v>
      </c>
      <c r="B8" s="10">
        <f t="shared" si="0"/>
        <v>40203</v>
      </c>
      <c r="C8" s="7">
        <v>379</v>
      </c>
      <c r="D8" s="7">
        <v>1069</v>
      </c>
      <c r="E8" s="7">
        <v>2818</v>
      </c>
      <c r="F8" s="7">
        <v>2818</v>
      </c>
      <c r="G8" s="7">
        <v>101</v>
      </c>
      <c r="H8" s="7">
        <v>533</v>
      </c>
      <c r="I8" s="8">
        <v>519</v>
      </c>
      <c r="J8" s="7">
        <v>30937</v>
      </c>
      <c r="K8" s="11" t="s">
        <v>15</v>
      </c>
      <c r="L8" s="8">
        <v>1003</v>
      </c>
      <c r="M8" s="11" t="s">
        <v>16</v>
      </c>
      <c r="N8" s="11" t="s">
        <v>16</v>
      </c>
      <c r="O8" s="8">
        <v>26</v>
      </c>
    </row>
    <row r="9" spans="1:1053" ht="24.95" customHeight="1" x14ac:dyDescent="0.2">
      <c r="A9" s="9">
        <v>2013</v>
      </c>
      <c r="B9" s="10">
        <f t="shared" si="0"/>
        <v>43829</v>
      </c>
      <c r="C9" s="7">
        <v>450</v>
      </c>
      <c r="D9" s="7">
        <v>1195</v>
      </c>
      <c r="E9" s="7">
        <v>2895</v>
      </c>
      <c r="F9" s="7">
        <v>2576</v>
      </c>
      <c r="G9" s="7">
        <v>121</v>
      </c>
      <c r="H9" s="7">
        <v>770</v>
      </c>
      <c r="I9" s="8">
        <v>604</v>
      </c>
      <c r="J9" s="7">
        <v>34056</v>
      </c>
      <c r="K9" s="11" t="s">
        <v>15</v>
      </c>
      <c r="L9" s="8">
        <v>1128</v>
      </c>
      <c r="M9" s="11">
        <v>1</v>
      </c>
      <c r="N9" s="11" t="s">
        <v>16</v>
      </c>
      <c r="O9" s="8">
        <v>33</v>
      </c>
    </row>
    <row r="10" spans="1:1053" ht="24.95" customHeight="1" x14ac:dyDescent="0.2">
      <c r="A10" s="9">
        <v>2014</v>
      </c>
      <c r="B10" s="10">
        <f t="shared" si="0"/>
        <v>43082</v>
      </c>
      <c r="C10" s="7">
        <v>403</v>
      </c>
      <c r="D10" s="7">
        <v>1239</v>
      </c>
      <c r="E10" s="7">
        <v>2528</v>
      </c>
      <c r="F10" s="7">
        <v>2787</v>
      </c>
      <c r="G10" s="7">
        <v>117</v>
      </c>
      <c r="H10" s="7">
        <v>821</v>
      </c>
      <c r="I10" s="8">
        <v>615</v>
      </c>
      <c r="J10" s="7">
        <v>27997</v>
      </c>
      <c r="K10" s="8">
        <v>5359</v>
      </c>
      <c r="L10" s="8">
        <v>1177</v>
      </c>
      <c r="M10" s="11">
        <v>1</v>
      </c>
      <c r="N10" s="12">
        <v>1</v>
      </c>
      <c r="O10" s="8">
        <v>37</v>
      </c>
    </row>
    <row r="11" spans="1:1053" ht="24.95" customHeight="1" x14ac:dyDescent="0.2">
      <c r="A11" s="9">
        <v>2015</v>
      </c>
      <c r="B11" s="10">
        <f t="shared" si="0"/>
        <v>48118</v>
      </c>
      <c r="C11" s="7">
        <v>399</v>
      </c>
      <c r="D11" s="7">
        <v>1558</v>
      </c>
      <c r="E11" s="7">
        <v>2878</v>
      </c>
      <c r="F11" s="7">
        <v>3463</v>
      </c>
      <c r="G11" s="7">
        <v>122</v>
      </c>
      <c r="H11" s="7">
        <v>845</v>
      </c>
      <c r="I11" s="8">
        <v>650</v>
      </c>
      <c r="J11" s="7">
        <v>31291</v>
      </c>
      <c r="K11" s="8">
        <v>5460</v>
      </c>
      <c r="L11" s="8">
        <v>1410</v>
      </c>
      <c r="M11" s="11" t="s">
        <v>16</v>
      </c>
      <c r="N11" s="11" t="s">
        <v>16</v>
      </c>
      <c r="O11" s="8">
        <v>42</v>
      </c>
    </row>
    <row r="12" spans="1:1053" ht="24.95" customHeight="1" x14ac:dyDescent="0.2">
      <c r="A12" s="9">
        <v>2016</v>
      </c>
      <c r="B12" s="10">
        <f t="shared" si="0"/>
        <v>55486</v>
      </c>
      <c r="C12" s="7">
        <v>476</v>
      </c>
      <c r="D12" s="7">
        <v>1739</v>
      </c>
      <c r="E12" s="7">
        <v>3408</v>
      </c>
      <c r="F12" s="7">
        <v>4162</v>
      </c>
      <c r="G12" s="7">
        <v>194</v>
      </c>
      <c r="H12" s="7">
        <v>1078</v>
      </c>
      <c r="I12" s="8">
        <v>765</v>
      </c>
      <c r="J12" s="7">
        <v>34858</v>
      </c>
      <c r="K12" s="8">
        <v>7129</v>
      </c>
      <c r="L12" s="8">
        <v>1625</v>
      </c>
      <c r="M12" s="11" t="s">
        <v>16</v>
      </c>
      <c r="N12" s="11" t="s">
        <v>16</v>
      </c>
      <c r="O12" s="8">
        <v>52</v>
      </c>
    </row>
    <row r="13" spans="1:1053" ht="24.95" customHeight="1" x14ac:dyDescent="0.2">
      <c r="A13" s="9">
        <v>2017</v>
      </c>
      <c r="B13" s="10">
        <f t="shared" ref="B13" si="1">SUM(C13:O13)</f>
        <v>56847</v>
      </c>
      <c r="C13" s="7">
        <v>499</v>
      </c>
      <c r="D13" s="7">
        <v>1738</v>
      </c>
      <c r="E13" s="7">
        <v>3426</v>
      </c>
      <c r="F13" s="7">
        <v>4906</v>
      </c>
      <c r="G13" s="7">
        <v>237</v>
      </c>
      <c r="H13" s="7">
        <v>1141</v>
      </c>
      <c r="I13" s="8">
        <v>861</v>
      </c>
      <c r="J13" s="7">
        <v>34668</v>
      </c>
      <c r="K13" s="8">
        <v>7571</v>
      </c>
      <c r="L13" s="8">
        <v>1732</v>
      </c>
      <c r="M13" s="11" t="s">
        <v>16</v>
      </c>
      <c r="N13" s="11" t="s">
        <v>16</v>
      </c>
      <c r="O13" s="8">
        <v>68</v>
      </c>
    </row>
    <row r="14" spans="1:1053" ht="24.95" customHeight="1" x14ac:dyDescent="0.2">
      <c r="A14" s="9">
        <v>2018</v>
      </c>
      <c r="B14" s="10">
        <f t="shared" ref="B14:B16" si="2">SUM(C14:O14)</f>
        <v>55053</v>
      </c>
      <c r="C14" s="7">
        <v>507</v>
      </c>
      <c r="D14" s="7">
        <v>1353</v>
      </c>
      <c r="E14" s="7">
        <v>3382</v>
      </c>
      <c r="F14" s="7">
        <v>4768</v>
      </c>
      <c r="G14" s="7">
        <v>226</v>
      </c>
      <c r="H14" s="7">
        <v>1001</v>
      </c>
      <c r="I14" s="8">
        <v>804</v>
      </c>
      <c r="J14" s="7">
        <v>33405</v>
      </c>
      <c r="K14" s="8">
        <v>7832</v>
      </c>
      <c r="L14" s="8">
        <v>1721</v>
      </c>
      <c r="M14" s="11" t="s">
        <v>16</v>
      </c>
      <c r="N14" s="11" t="s">
        <v>16</v>
      </c>
      <c r="O14" s="11">
        <v>54</v>
      </c>
    </row>
    <row r="15" spans="1:1053" ht="24.95" customHeight="1" x14ac:dyDescent="0.2">
      <c r="A15" s="9">
        <v>2019</v>
      </c>
      <c r="B15" s="10">
        <f t="shared" si="2"/>
        <v>51528</v>
      </c>
      <c r="C15" s="7">
        <v>508</v>
      </c>
      <c r="D15" s="7">
        <v>1271</v>
      </c>
      <c r="E15" s="7">
        <v>3123</v>
      </c>
      <c r="F15" s="7">
        <v>4699</v>
      </c>
      <c r="G15" s="7">
        <v>197</v>
      </c>
      <c r="H15" s="7">
        <v>1053</v>
      </c>
      <c r="I15" s="8">
        <v>752</v>
      </c>
      <c r="J15" s="7">
        <v>30141</v>
      </c>
      <c r="K15" s="8">
        <v>8028</v>
      </c>
      <c r="L15" s="8">
        <v>1698</v>
      </c>
      <c r="M15" s="11">
        <v>1</v>
      </c>
      <c r="N15" s="11" t="s">
        <v>16</v>
      </c>
      <c r="O15" s="11">
        <v>57</v>
      </c>
    </row>
    <row r="16" spans="1:1053" ht="24.75" customHeight="1" x14ac:dyDescent="0.2">
      <c r="A16" s="9">
        <v>2020</v>
      </c>
      <c r="B16" s="10">
        <f t="shared" si="2"/>
        <v>30221</v>
      </c>
      <c r="C16" s="7">
        <v>366</v>
      </c>
      <c r="D16" s="7">
        <v>933</v>
      </c>
      <c r="E16" s="7">
        <v>1925</v>
      </c>
      <c r="F16" s="7">
        <v>2857</v>
      </c>
      <c r="G16" s="7">
        <v>122</v>
      </c>
      <c r="H16" s="7">
        <v>763</v>
      </c>
      <c r="I16" s="8">
        <v>528</v>
      </c>
      <c r="J16" s="7">
        <v>17063</v>
      </c>
      <c r="K16" s="8">
        <v>4506</v>
      </c>
      <c r="L16" s="8">
        <v>1112</v>
      </c>
      <c r="M16" s="11">
        <v>2</v>
      </c>
      <c r="N16" s="11">
        <v>2</v>
      </c>
      <c r="O16" s="11">
        <v>42</v>
      </c>
    </row>
    <row r="17" spans="1:15" ht="8.25" customHeight="1" x14ac:dyDescent="0.2">
      <c r="A17" s="13"/>
      <c r="B17" s="14" t="s">
        <v>17</v>
      </c>
      <c r="C17" s="14"/>
      <c r="D17" s="14"/>
      <c r="E17" s="14"/>
      <c r="F17" s="14"/>
      <c r="G17" s="14"/>
      <c r="H17" s="14"/>
      <c r="I17" s="15"/>
      <c r="J17" s="14"/>
      <c r="K17" s="15"/>
      <c r="L17" s="15"/>
      <c r="M17" s="15"/>
      <c r="N17" s="16"/>
      <c r="O17" s="15"/>
    </row>
    <row r="18" spans="1:15" ht="18.75" customHeight="1" x14ac:dyDescent="0.2">
      <c r="A18" s="19" t="s">
        <v>23</v>
      </c>
    </row>
    <row r="19" spans="1:15" ht="18.75" customHeight="1" x14ac:dyDescent="0.2">
      <c r="A19" s="20" t="s">
        <v>24</v>
      </c>
    </row>
    <row r="20" spans="1:15" ht="18.75" customHeight="1" x14ac:dyDescent="0.2">
      <c r="A20" s="17" t="s">
        <v>22</v>
      </c>
      <c r="B20" s="18"/>
      <c r="C20" s="18"/>
      <c r="D20" s="18"/>
      <c r="E20" s="18"/>
      <c r="F20" s="18"/>
      <c r="G20" s="18"/>
    </row>
  </sheetData>
  <mergeCells count="6">
    <mergeCell ref="A1:O1"/>
    <mergeCell ref="A2:O2"/>
    <mergeCell ref="A4:A6"/>
    <mergeCell ref="B4:O4"/>
    <mergeCell ref="B5:B6"/>
    <mergeCell ref="C5:O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2021-07-27T19:46:21Z</cp:lastPrinted>
  <dcterms:created xsi:type="dcterms:W3CDTF">2017-11-01T17:48:52Z</dcterms:created>
  <dcterms:modified xsi:type="dcterms:W3CDTF">2021-07-27T19:46:31Z</dcterms:modified>
</cp:coreProperties>
</file>