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namá en Cifras 2015-19\4 Situación Social\Accidentes de tránsito\Accidentes de tránsito completo\"/>
    </mc:Choice>
  </mc:AlternateContent>
  <bookViews>
    <workbookView xWindow="242" yWindow="71" windowWidth="20060" windowHeight="7941"/>
  </bookViews>
  <sheets>
    <sheet name="Cuadro 2" sheetId="1" r:id="rId1"/>
  </sheets>
  <calcPr calcId="152511"/>
</workbook>
</file>

<file path=xl/calcChain.xml><?xml version="1.0" encoding="utf-8"?>
<calcChain xmlns="http://schemas.openxmlformats.org/spreadsheetml/2006/main">
  <c r="C28" i="1" l="1"/>
  <c r="E27" i="1"/>
  <c r="F27" i="1"/>
  <c r="G27" i="1"/>
  <c r="H27" i="1"/>
  <c r="I27" i="1"/>
  <c r="J27" i="1"/>
  <c r="K27" i="1"/>
  <c r="L27" i="1"/>
  <c r="M27" i="1"/>
  <c r="N27" i="1"/>
  <c r="D27" i="1"/>
  <c r="C29" i="1"/>
  <c r="C30" i="1"/>
  <c r="C31" i="1"/>
  <c r="C33" i="1"/>
  <c r="C34" i="1"/>
  <c r="C35" i="1"/>
  <c r="C36" i="1"/>
  <c r="C37" i="1"/>
  <c r="C17" i="1"/>
  <c r="C18" i="1"/>
  <c r="C19" i="1"/>
  <c r="C21" i="1"/>
  <c r="C22" i="1"/>
  <c r="C23" i="1"/>
  <c r="C24" i="1"/>
  <c r="C25" i="1"/>
  <c r="C26" i="1"/>
  <c r="C27" i="1" l="1"/>
  <c r="C12" i="1" l="1"/>
  <c r="C11" i="1"/>
  <c r="C10" i="1"/>
  <c r="C16" i="1" l="1"/>
  <c r="N15" i="1"/>
  <c r="N14" i="1" s="1"/>
  <c r="M15" i="1"/>
  <c r="M14" i="1" s="1"/>
  <c r="L15" i="1"/>
  <c r="L14" i="1" s="1"/>
  <c r="K15" i="1"/>
  <c r="K14" i="1" s="1"/>
  <c r="J15" i="1"/>
  <c r="J14" i="1" s="1"/>
  <c r="I15" i="1"/>
  <c r="I14" i="1" s="1"/>
  <c r="H15" i="1"/>
  <c r="H14" i="1" s="1"/>
  <c r="G15" i="1"/>
  <c r="G14" i="1" s="1"/>
  <c r="F15" i="1"/>
  <c r="F14" i="1" s="1"/>
  <c r="E15" i="1"/>
  <c r="E14" i="1" s="1"/>
  <c r="D15" i="1"/>
  <c r="D14" i="1" s="1"/>
  <c r="C13" i="1" l="1"/>
  <c r="C15" i="1"/>
  <c r="C14" i="1" s="1"/>
</calcChain>
</file>

<file path=xl/sharedStrings.xml><?xml version="1.0" encoding="utf-8"?>
<sst xmlns="http://schemas.openxmlformats.org/spreadsheetml/2006/main" count="120" uniqueCount="37">
  <si>
    <t>-</t>
  </si>
  <si>
    <t>Fuente: Dirección Nacional de Operaciones del Tránsito de la Policía Nacional.</t>
  </si>
  <si>
    <t>Coclé</t>
  </si>
  <si>
    <t>Colón</t>
  </si>
  <si>
    <t>Chiriquí</t>
  </si>
  <si>
    <t>Darién</t>
  </si>
  <si>
    <t>Herrera</t>
  </si>
  <si>
    <t>Los Santos</t>
  </si>
  <si>
    <t xml:space="preserve">Panamá </t>
  </si>
  <si>
    <t>Veraguas</t>
  </si>
  <si>
    <t>Panamá Oeste</t>
  </si>
  <si>
    <t>Bocas del Toro</t>
  </si>
  <si>
    <t>(P) Cifras preliminares.</t>
  </si>
  <si>
    <t>Ngäbe Buglé</t>
  </si>
  <si>
    <t>Cantidad nula o cero.</t>
  </si>
  <si>
    <t>Provincia y comarca indígena</t>
  </si>
  <si>
    <t>TOTAL</t>
  </si>
  <si>
    <t>Heridos</t>
  </si>
  <si>
    <t>Muertos</t>
  </si>
  <si>
    <t xml:space="preserve">   Año, clase de víctimas y accidentes</t>
  </si>
  <si>
    <t>Víctimas en accidentes de tránsito</t>
  </si>
  <si>
    <t>2019 (P)</t>
  </si>
  <si>
    <t>Colisión</t>
  </si>
  <si>
    <t xml:space="preserve">Colisión con objeto fijo </t>
  </si>
  <si>
    <t>Vuelco</t>
  </si>
  <si>
    <t>Atropello</t>
  </si>
  <si>
    <t xml:space="preserve">Caída de persona o cosa </t>
  </si>
  <si>
    <t xml:space="preserve">   del vehículo en marcha</t>
  </si>
  <si>
    <t>Colisión y atropello</t>
  </si>
  <si>
    <t>Colisión y vuelco</t>
  </si>
  <si>
    <t>Atropello y colisión</t>
  </si>
  <si>
    <t>Atropello y vuelco</t>
  </si>
  <si>
    <t>Atropello y fuga (1)</t>
  </si>
  <si>
    <t xml:space="preserve"> (1) Con base en los casos registrados por denuncia.</t>
  </si>
  <si>
    <t>Y COMARCA INDÍGENA, SEGÚN CLASE  DE VÍCTIMAS Y ACCIDENTES: AÑOS 2015-19</t>
  </si>
  <si>
    <t>NOTA: Excluye las Comarcas Kuna Yala y Emberá, las cuales no registraron información.</t>
  </si>
  <si>
    <r>
      <t xml:space="preserve">Cuadro 2. VÍCTIMAS EN </t>
    </r>
    <r>
      <rPr>
        <b/>
        <sz val="10"/>
        <color theme="1"/>
        <rFont val="Arial"/>
        <family val="2"/>
      </rPr>
      <t>ACCIDENTES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 xml:space="preserve">DE TRÁNSITO EN LA REPÚBLICA, POR PROVINCIA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</si>
</sst>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0" applyFont="1" applyBorder="1"/>
    <xf numFmtId="0" fontId="1" fillId="0" borderId="0" xfId="0" applyFont="1"/>
    <xf numFmtId="3" fontId="1" fillId="0" borderId="8" xfId="1" applyNumberFormat="1" applyFont="1" applyBorder="1"/>
    <xf numFmtId="0" fontId="1" fillId="0" borderId="0" xfId="0" applyNumberFormat="1" applyFont="1" applyBorder="1" applyAlignment="1">
      <alignment horizontal="right"/>
    </xf>
    <xf numFmtId="3" fontId="3" fillId="0" borderId="8" xfId="0" applyNumberFormat="1" applyFont="1" applyFill="1" applyBorder="1" applyAlignment="1" applyProtection="1">
      <alignment horizontal="right"/>
    </xf>
    <xf numFmtId="164" fontId="1" fillId="0" borderId="8" xfId="0" applyNumberFormat="1" applyFont="1" applyFill="1" applyBorder="1" applyAlignment="1">
      <alignment horizontal="distributed"/>
    </xf>
    <xf numFmtId="164" fontId="1" fillId="0" borderId="9" xfId="0" applyNumberFormat="1" applyFont="1" applyFill="1" applyBorder="1" applyAlignment="1">
      <alignment horizontal="distributed"/>
    </xf>
    <xf numFmtId="3" fontId="1" fillId="0" borderId="4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4" xfId="0" applyFont="1" applyFill="1" applyBorder="1"/>
    <xf numFmtId="3" fontId="1" fillId="0" borderId="9" xfId="0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164" fontId="1" fillId="0" borderId="11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1" fillId="0" borderId="0" xfId="0" applyFont="1" applyAlignment="1" applyProtection="1">
      <alignment horizontal="left"/>
    </xf>
    <xf numFmtId="0" fontId="1" fillId="3" borderId="0" xfId="0" applyFont="1" applyFill="1"/>
    <xf numFmtId="0" fontId="2" fillId="0" borderId="0" xfId="0" applyFont="1" applyFill="1" applyBorder="1"/>
    <xf numFmtId="0" fontId="1" fillId="0" borderId="6" xfId="0" applyFont="1" applyBorder="1"/>
    <xf numFmtId="0" fontId="1" fillId="0" borderId="10" xfId="0" applyFont="1" applyFill="1" applyBorder="1"/>
    <xf numFmtId="0" fontId="4" fillId="0" borderId="0" xfId="0" applyFont="1" applyBorder="1" applyAlignment="1" applyProtection="1">
      <alignment horizontal="left"/>
    </xf>
    <xf numFmtId="3" fontId="4" fillId="0" borderId="8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3" fontId="4" fillId="0" borderId="9" xfId="0" applyNumberFormat="1" applyFont="1" applyFill="1" applyBorder="1"/>
    <xf numFmtId="3" fontId="1" fillId="3" borderId="0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1" fillId="0" borderId="9" xfId="1" applyNumberFormat="1" applyFont="1" applyBorder="1"/>
    <xf numFmtId="3" fontId="4" fillId="0" borderId="0" xfId="0" applyNumberFormat="1" applyFont="1" applyFill="1" applyBorder="1"/>
    <xf numFmtId="3" fontId="1" fillId="0" borderId="8" xfId="0" applyNumberFormat="1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_451-01X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Normal="100" workbookViewId="0">
      <selection activeCell="E3" sqref="E3"/>
    </sheetView>
  </sheetViews>
  <sheetFormatPr baseColWidth="10" defaultRowHeight="18" customHeight="1" x14ac:dyDescent="0.2"/>
  <cols>
    <col min="1" max="1" width="1.28515625" style="2" customWidth="1"/>
    <col min="2" max="2" width="25" style="2" customWidth="1"/>
    <col min="3" max="3" width="9.7109375" style="2" customWidth="1"/>
    <col min="4" max="4" width="7.85546875" style="2" customWidth="1"/>
    <col min="5" max="6" width="7.28515625" style="2" customWidth="1"/>
    <col min="7" max="7" width="9.42578125" style="2" customWidth="1"/>
    <col min="8" max="8" width="7.5703125" style="2" customWidth="1"/>
    <col min="9" max="12" width="8.42578125" style="2" customWidth="1"/>
    <col min="13" max="13" width="10.85546875" style="2" customWidth="1"/>
    <col min="14" max="14" width="7.42578125" style="1" customWidth="1"/>
    <col min="15" max="15" width="11.42578125" style="1"/>
    <col min="16" max="16384" width="11.42578125" style="2"/>
  </cols>
  <sheetData>
    <row r="1" spans="1:14" ht="18" customHeight="1" x14ac:dyDescent="0.2">
      <c r="A1" s="40" t="s">
        <v>36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8" customHeight="1" x14ac:dyDescent="0.2">
      <c r="A2" s="41" t="s">
        <v>34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4" spans="1:14" ht="27.1" customHeight="1" x14ac:dyDescent="0.2">
      <c r="A4" s="49" t="s">
        <v>19</v>
      </c>
      <c r="B4" s="50"/>
      <c r="C4" s="45" t="s">
        <v>20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27.1" customHeight="1" x14ac:dyDescent="0.2">
      <c r="A5" s="51"/>
      <c r="B5" s="52"/>
      <c r="C5" s="37" t="s">
        <v>16</v>
      </c>
      <c r="D5" s="47" t="s">
        <v>15</v>
      </c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ht="18" customHeight="1" x14ac:dyDescent="0.2">
      <c r="A6" s="51"/>
      <c r="B6" s="52"/>
      <c r="C6" s="55"/>
      <c r="D6" s="37" t="s">
        <v>11</v>
      </c>
      <c r="E6" s="37" t="s">
        <v>2</v>
      </c>
      <c r="F6" s="37" t="s">
        <v>3</v>
      </c>
      <c r="G6" s="37" t="s">
        <v>4</v>
      </c>
      <c r="H6" s="37" t="s">
        <v>5</v>
      </c>
      <c r="I6" s="37" t="s">
        <v>6</v>
      </c>
      <c r="J6" s="37" t="s">
        <v>7</v>
      </c>
      <c r="K6" s="37" t="s">
        <v>8</v>
      </c>
      <c r="L6" s="37" t="s">
        <v>10</v>
      </c>
      <c r="M6" s="37" t="s">
        <v>9</v>
      </c>
      <c r="N6" s="42" t="s">
        <v>13</v>
      </c>
    </row>
    <row r="7" spans="1:14" ht="18" customHeight="1" x14ac:dyDescent="0.2">
      <c r="A7" s="51"/>
      <c r="B7" s="52"/>
      <c r="C7" s="55"/>
      <c r="D7" s="38"/>
      <c r="E7" s="38"/>
      <c r="F7" s="38"/>
      <c r="G7" s="38"/>
      <c r="H7" s="38"/>
      <c r="I7" s="38"/>
      <c r="J7" s="38"/>
      <c r="K7" s="38"/>
      <c r="L7" s="38"/>
      <c r="M7" s="38"/>
      <c r="N7" s="43"/>
    </row>
    <row r="8" spans="1:14" ht="18" customHeight="1" x14ac:dyDescent="0.2">
      <c r="A8" s="53"/>
      <c r="B8" s="5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4"/>
    </row>
    <row r="9" spans="1:14" ht="4.45" customHeight="1" x14ac:dyDescent="0.2">
      <c r="B9" s="20"/>
      <c r="C9" s="5"/>
      <c r="D9" s="3"/>
      <c r="E9" s="3"/>
      <c r="F9" s="3"/>
      <c r="G9" s="3"/>
      <c r="H9" s="3"/>
      <c r="I9" s="3"/>
      <c r="J9" s="3"/>
      <c r="K9" s="3"/>
      <c r="L9" s="3"/>
      <c r="M9" s="3"/>
      <c r="N9" s="4"/>
    </row>
    <row r="10" spans="1:14" ht="21.05" customHeight="1" x14ac:dyDescent="0.2">
      <c r="A10" s="34">
        <v>2015</v>
      </c>
      <c r="B10" s="33">
        <v>2015</v>
      </c>
      <c r="C10" s="5">
        <f>SUM(D10:N10)</f>
        <v>13475</v>
      </c>
      <c r="D10" s="3">
        <v>251</v>
      </c>
      <c r="E10" s="3">
        <v>918</v>
      </c>
      <c r="F10" s="3">
        <v>832</v>
      </c>
      <c r="G10" s="3">
        <v>1450</v>
      </c>
      <c r="H10" s="3">
        <v>82</v>
      </c>
      <c r="I10" s="3">
        <v>432</v>
      </c>
      <c r="J10" s="3">
        <v>482</v>
      </c>
      <c r="K10" s="3">
        <v>5806</v>
      </c>
      <c r="L10" s="3">
        <v>2320</v>
      </c>
      <c r="M10" s="3">
        <v>861</v>
      </c>
      <c r="N10" s="4">
        <v>41</v>
      </c>
    </row>
    <row r="11" spans="1:14" ht="21.05" customHeight="1" x14ac:dyDescent="0.2">
      <c r="A11" s="34">
        <v>2016</v>
      </c>
      <c r="B11" s="33">
        <v>2016</v>
      </c>
      <c r="C11" s="5">
        <f>SUM(D11:N11)</f>
        <v>15432</v>
      </c>
      <c r="D11" s="3">
        <v>283</v>
      </c>
      <c r="E11" s="3">
        <v>1127</v>
      </c>
      <c r="F11" s="3">
        <v>977</v>
      </c>
      <c r="G11" s="3">
        <v>2229</v>
      </c>
      <c r="H11" s="3">
        <v>170</v>
      </c>
      <c r="I11" s="3">
        <v>446</v>
      </c>
      <c r="J11" s="3">
        <v>453</v>
      </c>
      <c r="K11" s="3">
        <v>6308</v>
      </c>
      <c r="L11" s="3">
        <v>2500</v>
      </c>
      <c r="M11" s="3">
        <v>827</v>
      </c>
      <c r="N11" s="4">
        <v>112</v>
      </c>
    </row>
    <row r="12" spans="1:14" ht="21.05" customHeight="1" x14ac:dyDescent="0.2">
      <c r="A12" s="34">
        <v>2017</v>
      </c>
      <c r="B12" s="33">
        <v>2017</v>
      </c>
      <c r="C12" s="5">
        <f>SUM(D12:N12)</f>
        <v>16273</v>
      </c>
      <c r="D12" s="3">
        <v>343</v>
      </c>
      <c r="E12" s="3">
        <v>1170</v>
      </c>
      <c r="F12" s="3">
        <v>905</v>
      </c>
      <c r="G12" s="3">
        <v>2975</v>
      </c>
      <c r="H12" s="3">
        <v>181</v>
      </c>
      <c r="I12" s="3">
        <v>556</v>
      </c>
      <c r="J12" s="3">
        <v>554</v>
      </c>
      <c r="K12" s="3">
        <v>6141</v>
      </c>
      <c r="L12" s="3">
        <v>2433</v>
      </c>
      <c r="M12" s="3">
        <v>936</v>
      </c>
      <c r="N12" s="24">
        <v>79</v>
      </c>
    </row>
    <row r="13" spans="1:14" ht="21.05" customHeight="1" x14ac:dyDescent="0.2">
      <c r="A13" s="34">
        <v>2018</v>
      </c>
      <c r="B13" s="33">
        <v>2018</v>
      </c>
      <c r="C13" s="5">
        <f>SUM(D13:N13)</f>
        <v>15813</v>
      </c>
      <c r="D13" s="3">
        <v>282</v>
      </c>
      <c r="E13" s="3">
        <v>861</v>
      </c>
      <c r="F13" s="3">
        <v>895</v>
      </c>
      <c r="G13" s="3">
        <v>2640</v>
      </c>
      <c r="H13" s="3">
        <v>147</v>
      </c>
      <c r="I13" s="3">
        <v>548</v>
      </c>
      <c r="J13" s="3">
        <v>434</v>
      </c>
      <c r="K13" s="3">
        <v>6227</v>
      </c>
      <c r="L13" s="3">
        <v>2940</v>
      </c>
      <c r="M13" s="3">
        <v>798</v>
      </c>
      <c r="N13" s="26">
        <v>41</v>
      </c>
    </row>
    <row r="14" spans="1:14" ht="21.05" customHeight="1" x14ac:dyDescent="0.2">
      <c r="A14" s="35"/>
      <c r="B14" s="36" t="s">
        <v>21</v>
      </c>
      <c r="C14" s="5">
        <f>SUM(C15+C27)</f>
        <v>14320</v>
      </c>
      <c r="D14" s="5">
        <f t="shared" ref="D14:N14" si="0">SUM(D15+D27)</f>
        <v>241</v>
      </c>
      <c r="E14" s="5">
        <f t="shared" si="0"/>
        <v>777</v>
      </c>
      <c r="F14" s="5">
        <f t="shared" si="0"/>
        <v>865</v>
      </c>
      <c r="G14" s="5">
        <f t="shared" si="0"/>
        <v>2418</v>
      </c>
      <c r="H14" s="5">
        <f t="shared" si="0"/>
        <v>130</v>
      </c>
      <c r="I14" s="5">
        <f t="shared" si="0"/>
        <v>468</v>
      </c>
      <c r="J14" s="5">
        <f t="shared" si="0"/>
        <v>411</v>
      </c>
      <c r="K14" s="5">
        <f t="shared" si="0"/>
        <v>5655</v>
      </c>
      <c r="L14" s="5">
        <f t="shared" si="0"/>
        <v>2535</v>
      </c>
      <c r="M14" s="5">
        <f t="shared" si="0"/>
        <v>770</v>
      </c>
      <c r="N14" s="32">
        <f t="shared" si="0"/>
        <v>50</v>
      </c>
    </row>
    <row r="15" spans="1:14" ht="24.8" customHeight="1" x14ac:dyDescent="0.2">
      <c r="A15" s="8" t="s">
        <v>17</v>
      </c>
      <c r="C15" s="21">
        <f t="shared" ref="C15:M15" si="1">SUM(C16:C26)</f>
        <v>14012</v>
      </c>
      <c r="D15" s="21">
        <f t="shared" si="1"/>
        <v>236</v>
      </c>
      <c r="E15" s="21">
        <f t="shared" si="1"/>
        <v>741</v>
      </c>
      <c r="F15" s="21">
        <f t="shared" si="1"/>
        <v>840</v>
      </c>
      <c r="G15" s="21">
        <f t="shared" si="1"/>
        <v>2366</v>
      </c>
      <c r="H15" s="21">
        <f t="shared" si="1"/>
        <v>126</v>
      </c>
      <c r="I15" s="21">
        <f t="shared" si="1"/>
        <v>460</v>
      </c>
      <c r="J15" s="21">
        <f t="shared" si="1"/>
        <v>399</v>
      </c>
      <c r="K15" s="21">
        <f t="shared" si="1"/>
        <v>5574</v>
      </c>
      <c r="L15" s="21">
        <f t="shared" si="1"/>
        <v>2474</v>
      </c>
      <c r="M15" s="21">
        <f t="shared" si="1"/>
        <v>750</v>
      </c>
      <c r="N15" s="23">
        <f>SUM(N16:N26)</f>
        <v>46</v>
      </c>
    </row>
    <row r="16" spans="1:14" ht="21.05" customHeight="1" x14ac:dyDescent="0.2">
      <c r="B16" s="8" t="s">
        <v>22</v>
      </c>
      <c r="C16" s="22">
        <f>SUM(D16:N16)</f>
        <v>9723</v>
      </c>
      <c r="D16" s="6">
        <v>117</v>
      </c>
      <c r="E16" s="6">
        <v>407</v>
      </c>
      <c r="F16" s="6">
        <v>562</v>
      </c>
      <c r="G16" s="6">
        <v>1663</v>
      </c>
      <c r="H16" s="6">
        <v>49</v>
      </c>
      <c r="I16" s="6">
        <v>327</v>
      </c>
      <c r="J16" s="6">
        <v>253</v>
      </c>
      <c r="K16" s="6">
        <v>4084</v>
      </c>
      <c r="L16" s="6">
        <v>1799</v>
      </c>
      <c r="M16" s="6">
        <v>452</v>
      </c>
      <c r="N16" s="11">
        <v>10</v>
      </c>
    </row>
    <row r="17" spans="1:14" ht="21.05" customHeight="1" x14ac:dyDescent="0.2">
      <c r="B17" s="8" t="s">
        <v>23</v>
      </c>
      <c r="C17" s="22">
        <f>SUM(D17:N17)</f>
        <v>1448</v>
      </c>
      <c r="D17" s="6">
        <v>19</v>
      </c>
      <c r="E17" s="6">
        <v>116</v>
      </c>
      <c r="F17" s="6">
        <v>86</v>
      </c>
      <c r="G17" s="6">
        <v>272</v>
      </c>
      <c r="H17" s="6">
        <v>16</v>
      </c>
      <c r="I17" s="6">
        <v>48</v>
      </c>
      <c r="J17" s="6">
        <v>103</v>
      </c>
      <c r="K17" s="6">
        <v>465</v>
      </c>
      <c r="L17" s="6">
        <v>221</v>
      </c>
      <c r="M17" s="6">
        <v>92</v>
      </c>
      <c r="N17" s="11">
        <v>10</v>
      </c>
    </row>
    <row r="18" spans="1:14" ht="21.05" customHeight="1" x14ac:dyDescent="0.2">
      <c r="B18" s="8" t="s">
        <v>24</v>
      </c>
      <c r="C18" s="22">
        <f>SUM(D18:N18)</f>
        <v>1115</v>
      </c>
      <c r="D18" s="6">
        <v>68</v>
      </c>
      <c r="E18" s="6">
        <v>137</v>
      </c>
      <c r="F18" s="6">
        <v>71</v>
      </c>
      <c r="G18" s="6">
        <v>190</v>
      </c>
      <c r="H18" s="6">
        <v>47</v>
      </c>
      <c r="I18" s="6">
        <v>50</v>
      </c>
      <c r="J18" s="6">
        <v>23</v>
      </c>
      <c r="K18" s="6">
        <v>202</v>
      </c>
      <c r="L18" s="6">
        <v>202</v>
      </c>
      <c r="M18" s="6">
        <v>103</v>
      </c>
      <c r="N18" s="11">
        <v>22</v>
      </c>
    </row>
    <row r="19" spans="1:14" ht="21.05" customHeight="1" x14ac:dyDescent="0.2">
      <c r="B19" s="8" t="s">
        <v>25</v>
      </c>
      <c r="C19" s="22">
        <f>SUM(D19:N19)</f>
        <v>1185</v>
      </c>
      <c r="D19" s="6">
        <v>30</v>
      </c>
      <c r="E19" s="6">
        <v>51</v>
      </c>
      <c r="F19" s="6">
        <v>89</v>
      </c>
      <c r="G19" s="6">
        <v>150</v>
      </c>
      <c r="H19" s="6">
        <v>9</v>
      </c>
      <c r="I19" s="6">
        <v>23</v>
      </c>
      <c r="J19" s="6">
        <v>15</v>
      </c>
      <c r="K19" s="6">
        <v>576</v>
      </c>
      <c r="L19" s="6">
        <v>188</v>
      </c>
      <c r="M19" s="6">
        <v>51</v>
      </c>
      <c r="N19" s="11">
        <v>3</v>
      </c>
    </row>
    <row r="20" spans="1:14" ht="21.05" customHeight="1" x14ac:dyDescent="0.2">
      <c r="B20" s="8" t="s">
        <v>26</v>
      </c>
      <c r="C20" s="22"/>
      <c r="D20" s="6"/>
      <c r="E20" s="6"/>
      <c r="F20" s="6"/>
      <c r="G20" s="6"/>
      <c r="H20" s="6"/>
      <c r="I20" s="6"/>
      <c r="J20" s="6"/>
      <c r="K20" s="6"/>
      <c r="L20" s="6"/>
      <c r="M20" s="6"/>
      <c r="N20" s="11"/>
    </row>
    <row r="21" spans="1:14" ht="21.05" customHeight="1" x14ac:dyDescent="0.2">
      <c r="B21" s="8" t="s">
        <v>27</v>
      </c>
      <c r="C21" s="22">
        <f t="shared" ref="C21:C26" si="2">SUM(D21:N21)</f>
        <v>67</v>
      </c>
      <c r="D21" s="6">
        <v>1</v>
      </c>
      <c r="E21" s="6" t="s">
        <v>0</v>
      </c>
      <c r="F21" s="6">
        <v>5</v>
      </c>
      <c r="G21" s="6">
        <v>10</v>
      </c>
      <c r="H21" s="6" t="s">
        <v>0</v>
      </c>
      <c r="I21" s="6" t="s">
        <v>0</v>
      </c>
      <c r="J21" s="6">
        <v>5</v>
      </c>
      <c r="K21" s="6">
        <v>25</v>
      </c>
      <c r="L21" s="6">
        <v>11</v>
      </c>
      <c r="M21" s="6">
        <v>9</v>
      </c>
      <c r="N21" s="11">
        <v>1</v>
      </c>
    </row>
    <row r="22" spans="1:14" ht="21.05" customHeight="1" x14ac:dyDescent="0.2">
      <c r="B22" s="8" t="s">
        <v>28</v>
      </c>
      <c r="C22" s="22">
        <f t="shared" si="2"/>
        <v>93</v>
      </c>
      <c r="D22" s="6">
        <v>1</v>
      </c>
      <c r="E22" s="6">
        <v>6</v>
      </c>
      <c r="F22" s="6">
        <v>12</v>
      </c>
      <c r="G22" s="6">
        <v>20</v>
      </c>
      <c r="H22" s="6" t="s">
        <v>0</v>
      </c>
      <c r="I22" s="6">
        <v>4</v>
      </c>
      <c r="J22" s="6" t="s">
        <v>0</v>
      </c>
      <c r="K22" s="6">
        <v>33</v>
      </c>
      <c r="L22" s="6">
        <v>13</v>
      </c>
      <c r="M22" s="6">
        <v>4</v>
      </c>
      <c r="N22" s="11" t="s">
        <v>0</v>
      </c>
    </row>
    <row r="23" spans="1:14" ht="21.05" customHeight="1" x14ac:dyDescent="0.2">
      <c r="B23" s="8" t="s">
        <v>29</v>
      </c>
      <c r="C23" s="22">
        <f t="shared" si="2"/>
        <v>346</v>
      </c>
      <c r="D23" s="6" t="s">
        <v>0</v>
      </c>
      <c r="E23" s="6">
        <v>24</v>
      </c>
      <c r="F23" s="6">
        <v>12</v>
      </c>
      <c r="G23" s="6">
        <v>60</v>
      </c>
      <c r="H23" s="6">
        <v>5</v>
      </c>
      <c r="I23" s="6">
        <v>8</v>
      </c>
      <c r="J23" s="6" t="s">
        <v>0</v>
      </c>
      <c r="K23" s="6">
        <v>170</v>
      </c>
      <c r="L23" s="6">
        <v>34</v>
      </c>
      <c r="M23" s="6">
        <v>33</v>
      </c>
      <c r="N23" s="11" t="s">
        <v>0</v>
      </c>
    </row>
    <row r="24" spans="1:14" ht="21.05" customHeight="1" x14ac:dyDescent="0.2">
      <c r="B24" s="10" t="s">
        <v>30</v>
      </c>
      <c r="C24" s="22">
        <f t="shared" si="2"/>
        <v>24</v>
      </c>
      <c r="D24" s="6" t="s">
        <v>0</v>
      </c>
      <c r="E24" s="6" t="s">
        <v>0</v>
      </c>
      <c r="F24" s="6">
        <v>3</v>
      </c>
      <c r="G24" s="6">
        <v>1</v>
      </c>
      <c r="H24" s="6" t="s">
        <v>0</v>
      </c>
      <c r="I24" s="6" t="s">
        <v>0</v>
      </c>
      <c r="J24" s="6" t="s">
        <v>0</v>
      </c>
      <c r="K24" s="6">
        <v>18</v>
      </c>
      <c r="L24" s="6">
        <v>1</v>
      </c>
      <c r="M24" s="6">
        <v>1</v>
      </c>
      <c r="N24" s="7" t="s">
        <v>0</v>
      </c>
    </row>
    <row r="25" spans="1:14" ht="21.05" customHeight="1" x14ac:dyDescent="0.2">
      <c r="B25" s="10" t="s">
        <v>31</v>
      </c>
      <c r="C25" s="22">
        <f t="shared" si="2"/>
        <v>7</v>
      </c>
      <c r="D25" s="6" t="s">
        <v>0</v>
      </c>
      <c r="E25" s="22" t="s">
        <v>0</v>
      </c>
      <c r="F25" s="6" t="s">
        <v>0</v>
      </c>
      <c r="G25" s="6" t="s">
        <v>0</v>
      </c>
      <c r="H25" s="22" t="s">
        <v>0</v>
      </c>
      <c r="I25" s="11" t="s">
        <v>0</v>
      </c>
      <c r="J25" s="9" t="s">
        <v>0</v>
      </c>
      <c r="K25" s="6" t="s">
        <v>0</v>
      </c>
      <c r="L25" s="6">
        <v>3</v>
      </c>
      <c r="M25" s="9">
        <v>4</v>
      </c>
      <c r="N25" s="11" t="s">
        <v>0</v>
      </c>
    </row>
    <row r="26" spans="1:14" ht="21.05" customHeight="1" x14ac:dyDescent="0.2">
      <c r="B26" s="8" t="s">
        <v>32</v>
      </c>
      <c r="C26" s="22">
        <f t="shared" si="2"/>
        <v>4</v>
      </c>
      <c r="D26" s="6" t="s">
        <v>0</v>
      </c>
      <c r="E26" s="6" t="s">
        <v>0</v>
      </c>
      <c r="F26" s="6" t="s">
        <v>0</v>
      </c>
      <c r="G26" s="6" t="s">
        <v>0</v>
      </c>
      <c r="H26" s="6" t="s">
        <v>0</v>
      </c>
      <c r="I26" s="6" t="s">
        <v>0</v>
      </c>
      <c r="J26" s="6" t="s">
        <v>0</v>
      </c>
      <c r="K26" s="6">
        <v>1</v>
      </c>
      <c r="L26" s="6">
        <v>2</v>
      </c>
      <c r="M26" s="6">
        <v>1</v>
      </c>
      <c r="N26" s="11" t="s">
        <v>0</v>
      </c>
    </row>
    <row r="27" spans="1:14" ht="21.05" customHeight="1" x14ac:dyDescent="0.2">
      <c r="A27" s="8" t="s">
        <v>18</v>
      </c>
      <c r="C27" s="21">
        <f>SUM(C28:C37)</f>
        <v>308</v>
      </c>
      <c r="D27" s="21">
        <f>SUM(D28:D37)</f>
        <v>5</v>
      </c>
      <c r="E27" s="21">
        <f t="shared" ref="E27:N27" si="3">SUM(E28:E37)</f>
        <v>36</v>
      </c>
      <c r="F27" s="21">
        <f t="shared" si="3"/>
        <v>25</v>
      </c>
      <c r="G27" s="21">
        <f t="shared" si="3"/>
        <v>52</v>
      </c>
      <c r="H27" s="21">
        <f t="shared" si="3"/>
        <v>4</v>
      </c>
      <c r="I27" s="21">
        <f t="shared" si="3"/>
        <v>8</v>
      </c>
      <c r="J27" s="21">
        <f t="shared" si="3"/>
        <v>12</v>
      </c>
      <c r="K27" s="21">
        <f t="shared" si="3"/>
        <v>81</v>
      </c>
      <c r="L27" s="21">
        <f t="shared" si="3"/>
        <v>61</v>
      </c>
      <c r="M27" s="21">
        <f t="shared" si="3"/>
        <v>20</v>
      </c>
      <c r="N27" s="23">
        <f t="shared" si="3"/>
        <v>4</v>
      </c>
    </row>
    <row r="28" spans="1:14" ht="21.05" customHeight="1" x14ac:dyDescent="0.2">
      <c r="A28" s="27"/>
      <c r="B28" s="2" t="s">
        <v>22</v>
      </c>
      <c r="C28" s="22">
        <f>SUM(D28:N28)</f>
        <v>79</v>
      </c>
      <c r="D28" s="28">
        <v>1</v>
      </c>
      <c r="E28" s="28">
        <v>17</v>
      </c>
      <c r="F28" s="28">
        <v>8</v>
      </c>
      <c r="G28" s="28">
        <v>10</v>
      </c>
      <c r="H28" s="9" t="s">
        <v>0</v>
      </c>
      <c r="I28" s="28">
        <v>1</v>
      </c>
      <c r="J28" s="28">
        <v>3</v>
      </c>
      <c r="K28" s="28">
        <v>16</v>
      </c>
      <c r="L28" s="28">
        <v>16</v>
      </c>
      <c r="M28" s="28">
        <v>7</v>
      </c>
      <c r="N28" s="11" t="s">
        <v>0</v>
      </c>
    </row>
    <row r="29" spans="1:14" ht="21.05" customHeight="1" x14ac:dyDescent="0.2">
      <c r="A29" s="27"/>
      <c r="B29" s="2" t="s">
        <v>23</v>
      </c>
      <c r="C29" s="22">
        <f>SUM(D29:N29)</f>
        <v>38</v>
      </c>
      <c r="D29" s="9" t="s">
        <v>0</v>
      </c>
      <c r="E29" s="28">
        <v>4</v>
      </c>
      <c r="F29" s="28">
        <v>1</v>
      </c>
      <c r="G29" s="28">
        <v>3</v>
      </c>
      <c r="H29" s="28">
        <v>1</v>
      </c>
      <c r="I29" s="9" t="s">
        <v>0</v>
      </c>
      <c r="J29" s="28">
        <v>6</v>
      </c>
      <c r="K29" s="28">
        <v>13</v>
      </c>
      <c r="L29" s="28">
        <v>5</v>
      </c>
      <c r="M29" s="28">
        <v>3</v>
      </c>
      <c r="N29" s="11">
        <v>2</v>
      </c>
    </row>
    <row r="30" spans="1:14" ht="21.05" customHeight="1" x14ac:dyDescent="0.2">
      <c r="A30" s="27"/>
      <c r="B30" s="2" t="s">
        <v>24</v>
      </c>
      <c r="C30" s="22">
        <f>SUM(D30:N30)</f>
        <v>29</v>
      </c>
      <c r="D30" s="28">
        <v>2</v>
      </c>
      <c r="E30" s="28">
        <v>1</v>
      </c>
      <c r="F30" s="28">
        <v>3</v>
      </c>
      <c r="G30" s="28">
        <v>7</v>
      </c>
      <c r="H30" s="28">
        <v>2</v>
      </c>
      <c r="I30" s="28">
        <v>2</v>
      </c>
      <c r="J30" s="9" t="s">
        <v>0</v>
      </c>
      <c r="K30" s="28">
        <v>3</v>
      </c>
      <c r="L30" s="28">
        <v>5</v>
      </c>
      <c r="M30" s="28">
        <v>3</v>
      </c>
      <c r="N30" s="11">
        <v>1</v>
      </c>
    </row>
    <row r="31" spans="1:14" ht="21.05" customHeight="1" x14ac:dyDescent="0.2">
      <c r="A31" s="27"/>
      <c r="B31" s="2" t="s">
        <v>25</v>
      </c>
      <c r="C31" s="22">
        <f>SUM(D31:N31)</f>
        <v>102</v>
      </c>
      <c r="D31" s="28">
        <v>1</v>
      </c>
      <c r="E31" s="28">
        <v>9</v>
      </c>
      <c r="F31" s="28">
        <v>13</v>
      </c>
      <c r="G31" s="28">
        <v>20</v>
      </c>
      <c r="H31" s="28">
        <v>1</v>
      </c>
      <c r="I31" s="28">
        <v>2</v>
      </c>
      <c r="J31" s="28">
        <v>3</v>
      </c>
      <c r="K31" s="28">
        <v>29</v>
      </c>
      <c r="L31" s="28">
        <v>20</v>
      </c>
      <c r="M31" s="28">
        <v>3</v>
      </c>
      <c r="N31" s="11">
        <v>1</v>
      </c>
    </row>
    <row r="32" spans="1:14" ht="21.05" customHeight="1" x14ac:dyDescent="0.2">
      <c r="A32" s="27"/>
      <c r="B32" s="2" t="s">
        <v>26</v>
      </c>
      <c r="C32" s="22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5"/>
    </row>
    <row r="33" spans="1:14" ht="21.05" customHeight="1" x14ac:dyDescent="0.2">
      <c r="A33" s="27"/>
      <c r="B33" s="2" t="s">
        <v>27</v>
      </c>
      <c r="C33" s="22">
        <f>SUM(D33:N33)</f>
        <v>3</v>
      </c>
      <c r="D33" s="9" t="s">
        <v>0</v>
      </c>
      <c r="E33" s="28">
        <v>1</v>
      </c>
      <c r="F33" s="9" t="s">
        <v>0</v>
      </c>
      <c r="G33" s="28">
        <v>2</v>
      </c>
      <c r="H33" s="9" t="s">
        <v>0</v>
      </c>
      <c r="I33" s="9" t="s">
        <v>0</v>
      </c>
      <c r="J33" s="9" t="s">
        <v>0</v>
      </c>
      <c r="K33" s="9" t="s">
        <v>0</v>
      </c>
      <c r="L33" s="9" t="s">
        <v>0</v>
      </c>
      <c r="M33" s="9" t="s">
        <v>0</v>
      </c>
      <c r="N33" s="11" t="s">
        <v>0</v>
      </c>
    </row>
    <row r="34" spans="1:14" ht="21.05" customHeight="1" x14ac:dyDescent="0.2">
      <c r="B34" s="8" t="s">
        <v>28</v>
      </c>
      <c r="C34" s="22">
        <f>SUM(D34:N34)</f>
        <v>6</v>
      </c>
      <c r="D34" s="9" t="s">
        <v>0</v>
      </c>
      <c r="E34" s="9" t="s">
        <v>0</v>
      </c>
      <c r="F34" s="9" t="s">
        <v>0</v>
      </c>
      <c r="G34" s="28">
        <v>1</v>
      </c>
      <c r="H34" s="9" t="s">
        <v>0</v>
      </c>
      <c r="I34" s="28">
        <v>1</v>
      </c>
      <c r="J34" s="9" t="s">
        <v>0</v>
      </c>
      <c r="K34" s="28">
        <v>4</v>
      </c>
      <c r="L34" s="9" t="s">
        <v>0</v>
      </c>
      <c r="M34" s="9" t="s">
        <v>0</v>
      </c>
      <c r="N34" s="11" t="s">
        <v>0</v>
      </c>
    </row>
    <row r="35" spans="1:14" ht="21.05" customHeight="1" x14ac:dyDescent="0.2">
      <c r="B35" s="8" t="s">
        <v>29</v>
      </c>
      <c r="C35" s="22">
        <f>SUM(D35:N35)</f>
        <v>20</v>
      </c>
      <c r="D35" s="9" t="s">
        <v>0</v>
      </c>
      <c r="E35" s="9" t="s">
        <v>0</v>
      </c>
      <c r="F35" s="9" t="s">
        <v>0</v>
      </c>
      <c r="G35" s="28">
        <v>3</v>
      </c>
      <c r="H35" s="9" t="s">
        <v>0</v>
      </c>
      <c r="I35" s="28">
        <v>2</v>
      </c>
      <c r="J35" s="9" t="s">
        <v>0</v>
      </c>
      <c r="K35" s="28">
        <v>12</v>
      </c>
      <c r="L35" s="28">
        <v>2</v>
      </c>
      <c r="M35" s="28">
        <v>1</v>
      </c>
      <c r="N35" s="11" t="s">
        <v>0</v>
      </c>
    </row>
    <row r="36" spans="1:14" ht="21.05" customHeight="1" x14ac:dyDescent="0.2">
      <c r="B36" s="8" t="s">
        <v>30</v>
      </c>
      <c r="C36" s="22">
        <f>SUM(D36:N36)</f>
        <v>3</v>
      </c>
      <c r="D36" s="9" t="s">
        <v>0</v>
      </c>
      <c r="E36" s="9" t="s">
        <v>0</v>
      </c>
      <c r="F36" s="9" t="s">
        <v>0</v>
      </c>
      <c r="G36" s="9" t="s">
        <v>0</v>
      </c>
      <c r="H36" s="9" t="s">
        <v>0</v>
      </c>
      <c r="I36" s="9" t="s">
        <v>0</v>
      </c>
      <c r="J36" s="9" t="s">
        <v>0</v>
      </c>
      <c r="K36" s="28">
        <v>1</v>
      </c>
      <c r="L36" s="28">
        <v>1</v>
      </c>
      <c r="M36" s="28">
        <v>1</v>
      </c>
      <c r="N36" s="11" t="s">
        <v>0</v>
      </c>
    </row>
    <row r="37" spans="1:14" ht="21.05" customHeight="1" x14ac:dyDescent="0.2">
      <c r="B37" s="10" t="s">
        <v>32</v>
      </c>
      <c r="C37" s="22">
        <f>SUM(D37:N37)</f>
        <v>28</v>
      </c>
      <c r="D37" s="28">
        <v>1</v>
      </c>
      <c r="E37" s="28">
        <v>4</v>
      </c>
      <c r="F37" s="9" t="s">
        <v>0</v>
      </c>
      <c r="G37" s="28">
        <v>6</v>
      </c>
      <c r="H37" s="9" t="s">
        <v>0</v>
      </c>
      <c r="I37" s="9" t="s">
        <v>0</v>
      </c>
      <c r="J37" s="9" t="s">
        <v>0</v>
      </c>
      <c r="K37" s="28">
        <v>3</v>
      </c>
      <c r="L37" s="28">
        <v>12</v>
      </c>
      <c r="M37" s="28">
        <v>2</v>
      </c>
      <c r="N37" s="11" t="s">
        <v>0</v>
      </c>
    </row>
    <row r="38" spans="1:14" ht="10.55" customHeight="1" x14ac:dyDescent="0.2">
      <c r="A38" s="18"/>
      <c r="B38" s="19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</row>
    <row r="39" spans="1:14" ht="18" customHeight="1" x14ac:dyDescent="0.2">
      <c r="A39" s="1" t="s">
        <v>35</v>
      </c>
      <c r="B39" s="29"/>
      <c r="C39" s="30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:14" ht="18" customHeight="1" x14ac:dyDescent="0.2">
      <c r="A40" s="2" t="s">
        <v>33</v>
      </c>
      <c r="B40" s="29"/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1:14" ht="20.350000000000001" customHeight="1" x14ac:dyDescent="0.2">
      <c r="A41" s="16" t="s">
        <v>0</v>
      </c>
      <c r="B41" s="2" t="s">
        <v>14</v>
      </c>
      <c r="H41" s="17"/>
      <c r="I41" s="17"/>
      <c r="J41" s="17"/>
      <c r="K41" s="17"/>
      <c r="L41" s="17"/>
      <c r="M41" s="17"/>
    </row>
    <row r="42" spans="1:14" ht="20.350000000000001" customHeight="1" x14ac:dyDescent="0.2">
      <c r="A42" s="16" t="s">
        <v>12</v>
      </c>
      <c r="H42" s="17"/>
      <c r="I42" s="17"/>
      <c r="J42" s="17"/>
      <c r="K42" s="17"/>
      <c r="L42" s="17"/>
      <c r="M42" s="17"/>
    </row>
    <row r="43" spans="1:14" ht="20.350000000000001" customHeight="1" x14ac:dyDescent="0.2">
      <c r="A43" s="15" t="s">
        <v>1</v>
      </c>
    </row>
    <row r="44" spans="1:14" ht="18" customHeight="1" x14ac:dyDescent="0.2">
      <c r="B44" s="15"/>
    </row>
    <row r="45" spans="1:14" ht="18" customHeight="1" x14ac:dyDescent="0.2">
      <c r="B45" s="15"/>
    </row>
  </sheetData>
  <mergeCells count="17">
    <mergeCell ref="A1:N1"/>
    <mergeCell ref="A2:N2"/>
    <mergeCell ref="N6:N8"/>
    <mergeCell ref="C4:N4"/>
    <mergeCell ref="D5:N5"/>
    <mergeCell ref="A4:B8"/>
    <mergeCell ref="L6:L8"/>
    <mergeCell ref="C5:C8"/>
    <mergeCell ref="D6:D8"/>
    <mergeCell ref="E6:E8"/>
    <mergeCell ref="F6:F8"/>
    <mergeCell ref="G6:G8"/>
    <mergeCell ref="H6:H8"/>
    <mergeCell ref="I6:I8"/>
    <mergeCell ref="J6:J8"/>
    <mergeCell ref="K6:K8"/>
    <mergeCell ref="M6:M8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LIBATISTA</dc:creator>
  <cp:lastModifiedBy>VIRNA TEJADA</cp:lastModifiedBy>
  <cp:lastPrinted>2020-10-05T20:19:16Z</cp:lastPrinted>
  <dcterms:created xsi:type="dcterms:W3CDTF">2017-06-21T18:53:59Z</dcterms:created>
  <dcterms:modified xsi:type="dcterms:W3CDTF">2021-08-31T13:55:30Z</dcterms:modified>
</cp:coreProperties>
</file>