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Desktop\Boletines 2022\Transito 2021\Corregido_Transito\"/>
    </mc:Choice>
  </mc:AlternateContent>
  <bookViews>
    <workbookView xWindow="0" yWindow="0" windowWidth="21600" windowHeight="10425"/>
  </bookViews>
  <sheets>
    <sheet name="451-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27" i="1" l="1"/>
  <c r="D17" i="1"/>
  <c r="H16" i="1" l="1"/>
  <c r="E14" i="1"/>
  <c r="F14" i="1"/>
  <c r="G14" i="1"/>
  <c r="H14" i="1"/>
  <c r="E15" i="1"/>
  <c r="F15" i="1"/>
  <c r="G15" i="1"/>
  <c r="H15" i="1"/>
  <c r="E16" i="1"/>
  <c r="F16" i="1"/>
  <c r="G16" i="1"/>
  <c r="D15" i="1"/>
  <c r="D16" i="1"/>
  <c r="D14" i="1"/>
  <c r="E8" i="1"/>
  <c r="F8" i="1"/>
  <c r="G8" i="1"/>
  <c r="H8" i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D10" i="1"/>
  <c r="D11" i="1"/>
  <c r="D12" i="1"/>
  <c r="H27" i="1" l="1"/>
  <c r="H17" i="1"/>
  <c r="H7" i="1"/>
  <c r="G7" i="1" l="1"/>
  <c r="F27" i="1"/>
  <c r="E27" i="1"/>
  <c r="F17" i="1"/>
  <c r="E17" i="1"/>
  <c r="F7" i="1" l="1"/>
  <c r="E7" i="1"/>
  <c r="G27" i="1"/>
  <c r="G17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VICTIMAS.odc" keepAlive="1" name="PAIRCA-PAN01_SQL2008 SOCIALES18 VVICTIMAS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VICTIMAS&quot;" commandType="3"/>
  </connection>
  <connection id="2" odcFile="C:\Users\libatista\Documents\Mis archivos de origen de datos\PAIRCA-PAN01_SQL2008 SOCIALES19 VACCIDENTE.odc" keepAlive="1" name="PAIRCA-PAN01_SQL2008 SOCIALES19 VACCIDENTE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ACCIDENTE&quot;" commandType="3"/>
  </connection>
  <connection id="3" odcFile="C:\Users\libatista\Documents\Mis archivos de origen de datos\PAIRCA-PAN01_SQL2008 SOCIALES19 VVICTIMAS.odc" keepAlive="1" name="PAIRCA-PAN01_SQL2008 SOCIALES19 VVICTIMAS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VICTIMAS&quot;" commandType="3"/>
  </connection>
  <connection id="4" odcFile="C:\Users\libatista\Documents\Mis archivos de origen de datos\PAIRCA-PAN01_SQL2008 SOCIALES20 VVICTIMAS.odc" keepAlive="1" name="PAIRCA-PAN01_SQL2008 SOCIALES20 VVICTIMAS" type="5" refreshedVersion="5">
    <dbPr connection="Provider=SQLOLEDB.1;Integrated Security=SSPI;Persist Security Info=True;Initial Catalog=SOCIALES20;Data Source=PAIRCA-PAN01\SQL2008;Use Procedure for Prepare=1;Auto Translate=True;Packet Size=4096;Workstation ID=INEC_SOCIALES03;Use Encryption for Data=False;Tag with column collation when possible=False" command="&quot;SOCIALES20&quot;.&quot;dbo&quot;.&quot;VVICTIMAS&quot;" commandType="3"/>
  </connection>
  <connection id="5" odcFile="C:\Users\libatista\Documents\Mis archivos de origen de datos\PAIRCA-PAN01_SQL2008 SOCIALES21 VVICTIMAS.odc" keepAlive="1" name="PAIRCA-PAN01_SQL2008 SOCIALES21 VVICTIMAS" type="5" refreshedVersion="5">
    <dbPr connection="Provider=SQLOLEDB.1;Integrated Security=SSPI;Persist Security Info=True;Initial Catalog=SOCIALES21;Data Source=PAIRCA-PAN01\SQL2008;Use Procedure for Prepare=1;Auto Translate=True;Packet Size=4096;Workstation ID=INEC_SOCIALES03;Use Encryption for Data=False;Tag with column collation when possible=False" command="&quot;SOCIALES21&quot;.&quot;dbo&quot;.&quot;VVICTIMAS&quot;" commandType="3"/>
  </connection>
  <connection id="6" odcFile="C:\Users\libatista\Documents\Mis archivos de origen de datos\SV_SIEGPA SOCIALES17 VVICTIMAS.odc" keepAlive="1" name="SV_SIEGPA SOCIALES17 VVICTIMAS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VICTIMAS&quot;" commandType="3"/>
  </connection>
</connections>
</file>

<file path=xl/sharedStrings.xml><?xml version="1.0" encoding="utf-8"?>
<sst xmlns="http://schemas.openxmlformats.org/spreadsheetml/2006/main" count="48" uniqueCount="24">
  <si>
    <t>TOTAL</t>
  </si>
  <si>
    <t>Muertos</t>
  </si>
  <si>
    <t>Colisión</t>
  </si>
  <si>
    <t>Atropello</t>
  </si>
  <si>
    <t>Vuelco</t>
  </si>
  <si>
    <t>Colisión y atropello</t>
  </si>
  <si>
    <t>Heridos</t>
  </si>
  <si>
    <t>..</t>
  </si>
  <si>
    <t>-</t>
  </si>
  <si>
    <t>Fuente: Departamento de Operaciones del Tránsito de la Policía Nacional.</t>
  </si>
  <si>
    <t>Accidentes de tránsito</t>
  </si>
  <si>
    <t>.. Dato no aplicable al grupo o categoría.</t>
  </si>
  <si>
    <t>- Cantidad nula o cero.</t>
  </si>
  <si>
    <t xml:space="preserve"> CLASE Y VÍCTIMA: AÑOS 2017-21</t>
  </si>
  <si>
    <t>Colisión con objeto fijo</t>
  </si>
  <si>
    <t>Colisión y vuelco</t>
  </si>
  <si>
    <t xml:space="preserve">Caída de persona o cosa del  </t>
  </si>
  <si>
    <t>Cuadro 12. ACCIDENTES DE TRÁNSITO EN LA REPÚBLICA, SEGÚN</t>
  </si>
  <si>
    <t>Clase y víctima</t>
  </si>
  <si>
    <t>(1) Incluye atropello y colisión, atropello y vuelco, y los accidentes que no se especifican en ninguna de las</t>
  </si>
  <si>
    <t>clases mencionadas.</t>
  </si>
  <si>
    <t>Otras (1)</t>
  </si>
  <si>
    <t xml:space="preserve">   </t>
  </si>
  <si>
    <t>vehículo en marcha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</si>
</sst>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4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4" xfId="0" applyFont="1" applyFill="1" applyBorder="1"/>
    <xf numFmtId="3" fontId="1" fillId="0" borderId="0" xfId="0" applyNumberFormat="1" applyFont="1" applyFill="1"/>
    <xf numFmtId="0" fontId="0" fillId="0" borderId="0" xfId="0" applyFont="1"/>
    <xf numFmtId="3" fontId="1" fillId="0" borderId="4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vertical="center" wrapText="1"/>
    </xf>
    <xf numFmtId="1" fontId="2" fillId="0" borderId="0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/>
    <xf numFmtId="49" fontId="0" fillId="0" borderId="0" xfId="0" quotePrefix="1" applyNumberFormat="1" applyFont="1" applyAlignment="1">
      <alignment horizontal="left"/>
    </xf>
    <xf numFmtId="164" fontId="2" fillId="0" borderId="2" xfId="0" applyNumberFormat="1" applyFont="1" applyFill="1" applyBorder="1"/>
    <xf numFmtId="164" fontId="2" fillId="0" borderId="0" xfId="0" applyNumberFormat="1" applyFont="1" applyFill="1" applyBorder="1"/>
    <xf numFmtId="164" fontId="3" fillId="0" borderId="2" xfId="0" applyNumberFormat="1" applyFont="1" applyFill="1" applyBorder="1"/>
    <xf numFmtId="164" fontId="3" fillId="0" borderId="5" xfId="0" applyNumberFormat="1" applyFont="1" applyFill="1" applyBorder="1"/>
    <xf numFmtId="164" fontId="3" fillId="0" borderId="2" xfId="0" applyNumberFormat="1" applyFont="1" applyFill="1" applyBorder="1" applyAlignment="1">
      <alignment horizontal="right"/>
    </xf>
    <xf numFmtId="164" fontId="1" fillId="0" borderId="2" xfId="0" applyNumberFormat="1" applyFont="1" applyFill="1" applyBorder="1"/>
    <xf numFmtId="164" fontId="1" fillId="0" borderId="0" xfId="0" applyNumberFormat="1" applyFont="1" applyFill="1"/>
    <xf numFmtId="164" fontId="0" fillId="0" borderId="2" xfId="0" applyNumberFormat="1" applyFont="1" applyFill="1" applyBorder="1"/>
    <xf numFmtId="164" fontId="1" fillId="0" borderId="0" xfId="0" applyNumberFormat="1" applyFont="1" applyFill="1" applyBorder="1"/>
    <xf numFmtId="164" fontId="0" fillId="0" borderId="2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5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distributed" justifyLastLine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zoomScaleNormal="100" workbookViewId="0">
      <selection sqref="A1:H1"/>
    </sheetView>
  </sheetViews>
  <sheetFormatPr baseColWidth="10" defaultRowHeight="18" customHeight="1" x14ac:dyDescent="0.2"/>
  <cols>
    <col min="1" max="1" width="2.7109375" style="1" customWidth="1"/>
    <col min="2" max="2" width="2.28515625" style="1" customWidth="1"/>
    <col min="3" max="3" width="25.7109375" style="1" customWidth="1"/>
    <col min="4" max="7" width="12.28515625" style="5" customWidth="1"/>
    <col min="8" max="8" width="12.28515625" style="1" customWidth="1"/>
    <col min="9" max="9" width="11.42578125" style="2"/>
    <col min="10" max="216" width="11.42578125" style="1"/>
    <col min="217" max="217" width="31.7109375" style="1" customWidth="1"/>
    <col min="218" max="223" width="9.7109375" style="1" customWidth="1"/>
    <col min="224" max="472" width="11.42578125" style="1"/>
    <col min="473" max="473" width="31.7109375" style="1" customWidth="1"/>
    <col min="474" max="479" width="9.7109375" style="1" customWidth="1"/>
    <col min="480" max="728" width="11.42578125" style="1"/>
    <col min="729" max="729" width="31.7109375" style="1" customWidth="1"/>
    <col min="730" max="735" width="9.7109375" style="1" customWidth="1"/>
    <col min="736" max="984" width="11.42578125" style="1"/>
    <col min="985" max="985" width="31.7109375" style="1" customWidth="1"/>
    <col min="986" max="991" width="9.7109375" style="1" customWidth="1"/>
    <col min="992" max="1240" width="11.42578125" style="1"/>
    <col min="1241" max="1241" width="31.7109375" style="1" customWidth="1"/>
    <col min="1242" max="1247" width="9.7109375" style="1" customWidth="1"/>
    <col min="1248" max="1496" width="11.42578125" style="1"/>
    <col min="1497" max="1497" width="31.7109375" style="1" customWidth="1"/>
    <col min="1498" max="1503" width="9.7109375" style="1" customWidth="1"/>
    <col min="1504" max="1752" width="11.42578125" style="1"/>
    <col min="1753" max="1753" width="31.7109375" style="1" customWidth="1"/>
    <col min="1754" max="1759" width="9.7109375" style="1" customWidth="1"/>
    <col min="1760" max="2008" width="11.42578125" style="1"/>
    <col min="2009" max="2009" width="31.7109375" style="1" customWidth="1"/>
    <col min="2010" max="2015" width="9.7109375" style="1" customWidth="1"/>
    <col min="2016" max="2264" width="11.42578125" style="1"/>
    <col min="2265" max="2265" width="31.7109375" style="1" customWidth="1"/>
    <col min="2266" max="2271" width="9.7109375" style="1" customWidth="1"/>
    <col min="2272" max="2520" width="11.42578125" style="1"/>
    <col min="2521" max="2521" width="31.7109375" style="1" customWidth="1"/>
    <col min="2522" max="2527" width="9.7109375" style="1" customWidth="1"/>
    <col min="2528" max="2776" width="11.42578125" style="1"/>
    <col min="2777" max="2777" width="31.7109375" style="1" customWidth="1"/>
    <col min="2778" max="2783" width="9.7109375" style="1" customWidth="1"/>
    <col min="2784" max="3032" width="11.42578125" style="1"/>
    <col min="3033" max="3033" width="31.7109375" style="1" customWidth="1"/>
    <col min="3034" max="3039" width="9.7109375" style="1" customWidth="1"/>
    <col min="3040" max="3288" width="11.42578125" style="1"/>
    <col min="3289" max="3289" width="31.7109375" style="1" customWidth="1"/>
    <col min="3290" max="3295" width="9.7109375" style="1" customWidth="1"/>
    <col min="3296" max="3544" width="11.42578125" style="1"/>
    <col min="3545" max="3545" width="31.7109375" style="1" customWidth="1"/>
    <col min="3546" max="3551" width="9.7109375" style="1" customWidth="1"/>
    <col min="3552" max="3800" width="11.42578125" style="1"/>
    <col min="3801" max="3801" width="31.7109375" style="1" customWidth="1"/>
    <col min="3802" max="3807" width="9.7109375" style="1" customWidth="1"/>
    <col min="3808" max="4056" width="11.42578125" style="1"/>
    <col min="4057" max="4057" width="31.7109375" style="1" customWidth="1"/>
    <col min="4058" max="4063" width="9.7109375" style="1" customWidth="1"/>
    <col min="4064" max="4312" width="11.42578125" style="1"/>
    <col min="4313" max="4313" width="31.7109375" style="1" customWidth="1"/>
    <col min="4314" max="4319" width="9.7109375" style="1" customWidth="1"/>
    <col min="4320" max="4568" width="11.42578125" style="1"/>
    <col min="4569" max="4569" width="31.7109375" style="1" customWidth="1"/>
    <col min="4570" max="4575" width="9.7109375" style="1" customWidth="1"/>
    <col min="4576" max="4824" width="11.42578125" style="1"/>
    <col min="4825" max="4825" width="31.7109375" style="1" customWidth="1"/>
    <col min="4826" max="4831" width="9.7109375" style="1" customWidth="1"/>
    <col min="4832" max="5080" width="11.42578125" style="1"/>
    <col min="5081" max="5081" width="31.7109375" style="1" customWidth="1"/>
    <col min="5082" max="5087" width="9.7109375" style="1" customWidth="1"/>
    <col min="5088" max="5336" width="11.42578125" style="1"/>
    <col min="5337" max="5337" width="31.7109375" style="1" customWidth="1"/>
    <col min="5338" max="5343" width="9.7109375" style="1" customWidth="1"/>
    <col min="5344" max="5592" width="11.42578125" style="1"/>
    <col min="5593" max="5593" width="31.7109375" style="1" customWidth="1"/>
    <col min="5594" max="5599" width="9.7109375" style="1" customWidth="1"/>
    <col min="5600" max="5848" width="11.42578125" style="1"/>
    <col min="5849" max="5849" width="31.7109375" style="1" customWidth="1"/>
    <col min="5850" max="5855" width="9.7109375" style="1" customWidth="1"/>
    <col min="5856" max="6104" width="11.42578125" style="1"/>
    <col min="6105" max="6105" width="31.7109375" style="1" customWidth="1"/>
    <col min="6106" max="6111" width="9.7109375" style="1" customWidth="1"/>
    <col min="6112" max="6360" width="11.42578125" style="1"/>
    <col min="6361" max="6361" width="31.7109375" style="1" customWidth="1"/>
    <col min="6362" max="6367" width="9.7109375" style="1" customWidth="1"/>
    <col min="6368" max="6616" width="11.42578125" style="1"/>
    <col min="6617" max="6617" width="31.7109375" style="1" customWidth="1"/>
    <col min="6618" max="6623" width="9.7109375" style="1" customWidth="1"/>
    <col min="6624" max="6872" width="11.42578125" style="1"/>
    <col min="6873" max="6873" width="31.7109375" style="1" customWidth="1"/>
    <col min="6874" max="6879" width="9.7109375" style="1" customWidth="1"/>
    <col min="6880" max="7128" width="11.42578125" style="1"/>
    <col min="7129" max="7129" width="31.7109375" style="1" customWidth="1"/>
    <col min="7130" max="7135" width="9.7109375" style="1" customWidth="1"/>
    <col min="7136" max="7384" width="11.42578125" style="1"/>
    <col min="7385" max="7385" width="31.7109375" style="1" customWidth="1"/>
    <col min="7386" max="7391" width="9.7109375" style="1" customWidth="1"/>
    <col min="7392" max="7640" width="11.42578125" style="1"/>
    <col min="7641" max="7641" width="31.7109375" style="1" customWidth="1"/>
    <col min="7642" max="7647" width="9.7109375" style="1" customWidth="1"/>
    <col min="7648" max="7896" width="11.42578125" style="1"/>
    <col min="7897" max="7897" width="31.7109375" style="1" customWidth="1"/>
    <col min="7898" max="7903" width="9.7109375" style="1" customWidth="1"/>
    <col min="7904" max="8152" width="11.42578125" style="1"/>
    <col min="8153" max="8153" width="31.7109375" style="1" customWidth="1"/>
    <col min="8154" max="8159" width="9.7109375" style="1" customWidth="1"/>
    <col min="8160" max="8408" width="11.42578125" style="1"/>
    <col min="8409" max="8409" width="31.7109375" style="1" customWidth="1"/>
    <col min="8410" max="8415" width="9.7109375" style="1" customWidth="1"/>
    <col min="8416" max="8664" width="11.42578125" style="1"/>
    <col min="8665" max="8665" width="31.7109375" style="1" customWidth="1"/>
    <col min="8666" max="8671" width="9.7109375" style="1" customWidth="1"/>
    <col min="8672" max="8920" width="11.42578125" style="1"/>
    <col min="8921" max="8921" width="31.7109375" style="1" customWidth="1"/>
    <col min="8922" max="8927" width="9.7109375" style="1" customWidth="1"/>
    <col min="8928" max="9176" width="11.42578125" style="1"/>
    <col min="9177" max="9177" width="31.7109375" style="1" customWidth="1"/>
    <col min="9178" max="9183" width="9.7109375" style="1" customWidth="1"/>
    <col min="9184" max="9432" width="11.42578125" style="1"/>
    <col min="9433" max="9433" width="31.7109375" style="1" customWidth="1"/>
    <col min="9434" max="9439" width="9.7109375" style="1" customWidth="1"/>
    <col min="9440" max="9688" width="11.42578125" style="1"/>
    <col min="9689" max="9689" width="31.7109375" style="1" customWidth="1"/>
    <col min="9690" max="9695" width="9.7109375" style="1" customWidth="1"/>
    <col min="9696" max="9944" width="11.42578125" style="1"/>
    <col min="9945" max="9945" width="31.7109375" style="1" customWidth="1"/>
    <col min="9946" max="9951" width="9.7109375" style="1" customWidth="1"/>
    <col min="9952" max="10200" width="11.42578125" style="1"/>
    <col min="10201" max="10201" width="31.7109375" style="1" customWidth="1"/>
    <col min="10202" max="10207" width="9.7109375" style="1" customWidth="1"/>
    <col min="10208" max="10456" width="11.42578125" style="1"/>
    <col min="10457" max="10457" width="31.7109375" style="1" customWidth="1"/>
    <col min="10458" max="10463" width="9.7109375" style="1" customWidth="1"/>
    <col min="10464" max="10712" width="11.42578125" style="1"/>
    <col min="10713" max="10713" width="31.7109375" style="1" customWidth="1"/>
    <col min="10714" max="10719" width="9.7109375" style="1" customWidth="1"/>
    <col min="10720" max="10968" width="11.42578125" style="1"/>
    <col min="10969" max="10969" width="31.7109375" style="1" customWidth="1"/>
    <col min="10970" max="10975" width="9.7109375" style="1" customWidth="1"/>
    <col min="10976" max="11224" width="11.42578125" style="1"/>
    <col min="11225" max="11225" width="31.7109375" style="1" customWidth="1"/>
    <col min="11226" max="11231" width="9.7109375" style="1" customWidth="1"/>
    <col min="11232" max="11480" width="11.42578125" style="1"/>
    <col min="11481" max="11481" width="31.7109375" style="1" customWidth="1"/>
    <col min="11482" max="11487" width="9.7109375" style="1" customWidth="1"/>
    <col min="11488" max="11736" width="11.42578125" style="1"/>
    <col min="11737" max="11737" width="31.7109375" style="1" customWidth="1"/>
    <col min="11738" max="11743" width="9.7109375" style="1" customWidth="1"/>
    <col min="11744" max="11992" width="11.42578125" style="1"/>
    <col min="11993" max="11993" width="31.7109375" style="1" customWidth="1"/>
    <col min="11994" max="11999" width="9.7109375" style="1" customWidth="1"/>
    <col min="12000" max="12248" width="11.42578125" style="1"/>
    <col min="12249" max="12249" width="31.7109375" style="1" customWidth="1"/>
    <col min="12250" max="12255" width="9.7109375" style="1" customWidth="1"/>
    <col min="12256" max="12504" width="11.42578125" style="1"/>
    <col min="12505" max="12505" width="31.7109375" style="1" customWidth="1"/>
    <col min="12506" max="12511" width="9.7109375" style="1" customWidth="1"/>
    <col min="12512" max="12760" width="11.42578125" style="1"/>
    <col min="12761" max="12761" width="31.7109375" style="1" customWidth="1"/>
    <col min="12762" max="12767" width="9.7109375" style="1" customWidth="1"/>
    <col min="12768" max="13016" width="11.42578125" style="1"/>
    <col min="13017" max="13017" width="31.7109375" style="1" customWidth="1"/>
    <col min="13018" max="13023" width="9.7109375" style="1" customWidth="1"/>
    <col min="13024" max="13272" width="11.42578125" style="1"/>
    <col min="13273" max="13273" width="31.7109375" style="1" customWidth="1"/>
    <col min="13274" max="13279" width="9.7109375" style="1" customWidth="1"/>
    <col min="13280" max="13528" width="11.42578125" style="1"/>
    <col min="13529" max="13529" width="31.7109375" style="1" customWidth="1"/>
    <col min="13530" max="13535" width="9.7109375" style="1" customWidth="1"/>
    <col min="13536" max="13784" width="11.42578125" style="1"/>
    <col min="13785" max="13785" width="31.7109375" style="1" customWidth="1"/>
    <col min="13786" max="13791" width="9.7109375" style="1" customWidth="1"/>
    <col min="13792" max="14040" width="11.42578125" style="1"/>
    <col min="14041" max="14041" width="31.7109375" style="1" customWidth="1"/>
    <col min="14042" max="14047" width="9.7109375" style="1" customWidth="1"/>
    <col min="14048" max="14296" width="11.42578125" style="1"/>
    <col min="14297" max="14297" width="31.7109375" style="1" customWidth="1"/>
    <col min="14298" max="14303" width="9.7109375" style="1" customWidth="1"/>
    <col min="14304" max="14552" width="11.42578125" style="1"/>
    <col min="14553" max="14553" width="31.7109375" style="1" customWidth="1"/>
    <col min="14554" max="14559" width="9.7109375" style="1" customWidth="1"/>
    <col min="14560" max="14808" width="11.42578125" style="1"/>
    <col min="14809" max="14809" width="31.7109375" style="1" customWidth="1"/>
    <col min="14810" max="14815" width="9.7109375" style="1" customWidth="1"/>
    <col min="14816" max="15064" width="11.42578125" style="1"/>
    <col min="15065" max="15065" width="31.7109375" style="1" customWidth="1"/>
    <col min="15066" max="15071" width="9.7109375" style="1" customWidth="1"/>
    <col min="15072" max="15320" width="11.42578125" style="1"/>
    <col min="15321" max="15321" width="31.7109375" style="1" customWidth="1"/>
    <col min="15322" max="15327" width="9.7109375" style="1" customWidth="1"/>
    <col min="15328" max="15576" width="11.42578125" style="1"/>
    <col min="15577" max="15577" width="31.7109375" style="1" customWidth="1"/>
    <col min="15578" max="15583" width="9.7109375" style="1" customWidth="1"/>
    <col min="15584" max="15832" width="11.42578125" style="1"/>
    <col min="15833" max="15833" width="31.7109375" style="1" customWidth="1"/>
    <col min="15834" max="15839" width="9.7109375" style="1" customWidth="1"/>
    <col min="15840" max="16088" width="11.42578125" style="1"/>
    <col min="16089" max="16089" width="31.7109375" style="1" customWidth="1"/>
    <col min="16090" max="16095" width="9.7109375" style="1" customWidth="1"/>
    <col min="16096" max="16384" width="11.42578125" style="1"/>
  </cols>
  <sheetData>
    <row r="1" spans="1:14" ht="17.100000000000001" customHeight="1" x14ac:dyDescent="0.2">
      <c r="A1" s="30" t="s">
        <v>17</v>
      </c>
      <c r="B1" s="30"/>
      <c r="C1" s="30"/>
      <c r="D1" s="30"/>
      <c r="E1" s="30"/>
      <c r="F1" s="30"/>
      <c r="G1" s="30"/>
      <c r="H1" s="30"/>
    </row>
    <row r="2" spans="1:14" ht="17.100000000000001" customHeight="1" x14ac:dyDescent="0.2">
      <c r="A2" s="30" t="s">
        <v>13</v>
      </c>
      <c r="B2" s="30"/>
      <c r="C2" s="30"/>
      <c r="D2" s="30"/>
      <c r="E2" s="30"/>
      <c r="F2" s="30"/>
      <c r="G2" s="30"/>
      <c r="H2" s="30"/>
    </row>
    <row r="3" spans="1:14" ht="12.2" customHeight="1" x14ac:dyDescent="0.2"/>
    <row r="4" spans="1:14" ht="24.95" customHeight="1" x14ac:dyDescent="0.2">
      <c r="A4" s="35" t="s">
        <v>18</v>
      </c>
      <c r="B4" s="35"/>
      <c r="C4" s="36"/>
      <c r="D4" s="33" t="s">
        <v>10</v>
      </c>
      <c r="E4" s="34"/>
      <c r="F4" s="34"/>
      <c r="G4" s="34"/>
      <c r="H4" s="34"/>
    </row>
    <row r="5" spans="1:14" ht="24.95" customHeight="1" x14ac:dyDescent="0.2">
      <c r="A5" s="37"/>
      <c r="B5" s="37"/>
      <c r="C5" s="38"/>
      <c r="D5" s="14">
        <v>2017</v>
      </c>
      <c r="E5" s="14">
        <v>2018</v>
      </c>
      <c r="F5" s="14">
        <v>2019</v>
      </c>
      <c r="G5" s="14">
        <v>2020</v>
      </c>
      <c r="H5" s="14">
        <v>2021</v>
      </c>
    </row>
    <row r="6" spans="1:14" ht="12.2" customHeight="1" x14ac:dyDescent="0.2">
      <c r="C6" s="10"/>
      <c r="D6" s="11"/>
      <c r="E6" s="11"/>
      <c r="F6" s="13"/>
      <c r="G6" s="13"/>
      <c r="H6" s="12"/>
      <c r="J6" s="5"/>
      <c r="K6" s="5"/>
      <c r="L6" s="5"/>
      <c r="M6" s="5"/>
      <c r="N6" s="5"/>
    </row>
    <row r="7" spans="1:14" ht="18.75" customHeight="1" x14ac:dyDescent="0.2">
      <c r="A7" s="30" t="s">
        <v>0</v>
      </c>
      <c r="B7" s="30"/>
      <c r="C7" s="31"/>
      <c r="D7" s="17">
        <f>SUM(D8:D16)</f>
        <v>16273</v>
      </c>
      <c r="E7" s="17">
        <f>SUM(E8:E16)</f>
        <v>15813</v>
      </c>
      <c r="F7" s="17">
        <f>SUM(F8:F16)</f>
        <v>14320</v>
      </c>
      <c r="G7" s="17">
        <f>SUM(G8:G16)</f>
        <v>8593</v>
      </c>
      <c r="H7" s="18">
        <f>SUM(H8:H16)</f>
        <v>12490</v>
      </c>
      <c r="J7" s="5"/>
      <c r="K7" s="5"/>
      <c r="L7" s="5"/>
      <c r="M7" s="5"/>
      <c r="N7" s="5"/>
    </row>
    <row r="8" spans="1:14" ht="15.95" customHeight="1" x14ac:dyDescent="0.2">
      <c r="B8" s="1" t="s">
        <v>2</v>
      </c>
      <c r="D8" s="19">
        <f>SUM(D18,D28)</f>
        <v>12581</v>
      </c>
      <c r="E8" s="19">
        <f t="shared" ref="E8:H8" si="0">SUM(E18,E28)</f>
        <v>12351</v>
      </c>
      <c r="F8" s="19">
        <f t="shared" si="0"/>
        <v>9802</v>
      </c>
      <c r="G8" s="19">
        <f t="shared" si="0"/>
        <v>5812</v>
      </c>
      <c r="H8" s="20">
        <f t="shared" si="0"/>
        <v>8599</v>
      </c>
      <c r="J8" s="5"/>
      <c r="K8" s="5"/>
      <c r="L8" s="5"/>
      <c r="M8" s="5"/>
      <c r="N8" s="5"/>
    </row>
    <row r="9" spans="1:14" ht="15.95" customHeight="1" x14ac:dyDescent="0.2">
      <c r="B9" s="1" t="s">
        <v>14</v>
      </c>
      <c r="D9" s="21" t="s">
        <v>7</v>
      </c>
      <c r="E9" s="21" t="s">
        <v>7</v>
      </c>
      <c r="F9" s="19">
        <f t="shared" ref="D9:H14" si="1">SUM(F19,F29)</f>
        <v>1486</v>
      </c>
      <c r="G9" s="19">
        <f t="shared" si="1"/>
        <v>1055</v>
      </c>
      <c r="H9" s="20">
        <f t="shared" si="1"/>
        <v>1423</v>
      </c>
      <c r="J9" s="5"/>
      <c r="K9" s="5"/>
      <c r="L9" s="5"/>
      <c r="M9" s="5"/>
      <c r="N9" s="5"/>
    </row>
    <row r="10" spans="1:14" ht="15.95" customHeight="1" x14ac:dyDescent="0.2">
      <c r="B10" s="1" t="s">
        <v>4</v>
      </c>
      <c r="D10" s="19">
        <f t="shared" si="1"/>
        <v>1447</v>
      </c>
      <c r="E10" s="19">
        <f t="shared" si="1"/>
        <v>1490</v>
      </c>
      <c r="F10" s="19">
        <f t="shared" si="1"/>
        <v>1144</v>
      </c>
      <c r="G10" s="19">
        <f t="shared" si="1"/>
        <v>755</v>
      </c>
      <c r="H10" s="20">
        <f t="shared" si="1"/>
        <v>1078</v>
      </c>
      <c r="J10" s="5"/>
      <c r="K10" s="5"/>
      <c r="L10" s="5"/>
      <c r="M10" s="5"/>
      <c r="N10" s="5"/>
    </row>
    <row r="11" spans="1:14" ht="15.95" customHeight="1" x14ac:dyDescent="0.2">
      <c r="B11" s="1" t="s">
        <v>3</v>
      </c>
      <c r="D11" s="19">
        <f t="shared" si="1"/>
        <v>1469</v>
      </c>
      <c r="E11" s="19">
        <f t="shared" si="1"/>
        <v>1218</v>
      </c>
      <c r="F11" s="19">
        <f t="shared" si="1"/>
        <v>1319</v>
      </c>
      <c r="G11" s="19">
        <f t="shared" si="1"/>
        <v>572</v>
      </c>
      <c r="H11" s="20">
        <f t="shared" si="1"/>
        <v>858</v>
      </c>
      <c r="J11" s="5"/>
      <c r="K11" s="5"/>
      <c r="L11" s="5"/>
      <c r="M11" s="5"/>
      <c r="N11" s="5"/>
    </row>
    <row r="12" spans="1:14" ht="15.95" customHeight="1" x14ac:dyDescent="0.2">
      <c r="B12" s="1" t="s">
        <v>15</v>
      </c>
      <c r="D12" s="19">
        <f t="shared" si="1"/>
        <v>119</v>
      </c>
      <c r="E12" s="19">
        <f t="shared" si="1"/>
        <v>125</v>
      </c>
      <c r="F12" s="19">
        <f t="shared" si="1"/>
        <v>366</v>
      </c>
      <c r="G12" s="19">
        <f t="shared" si="1"/>
        <v>274</v>
      </c>
      <c r="H12" s="20">
        <f t="shared" si="1"/>
        <v>409</v>
      </c>
      <c r="J12" s="5"/>
      <c r="K12" s="5"/>
      <c r="L12" s="5"/>
      <c r="M12" s="5"/>
      <c r="N12" s="5"/>
    </row>
    <row r="13" spans="1:14" ht="15.95" customHeight="1" x14ac:dyDescent="0.2">
      <c r="B13" s="1" t="s">
        <v>16</v>
      </c>
      <c r="D13" s="19"/>
      <c r="E13" s="19"/>
      <c r="F13" s="19"/>
      <c r="G13" s="22"/>
      <c r="H13" s="23"/>
      <c r="J13" s="5"/>
      <c r="K13" s="5"/>
      <c r="L13" s="5"/>
      <c r="M13" s="5"/>
      <c r="N13" s="5"/>
    </row>
    <row r="14" spans="1:14" ht="12.2" customHeight="1" x14ac:dyDescent="0.2">
      <c r="B14" s="1" t="s">
        <v>22</v>
      </c>
      <c r="C14" s="1" t="s">
        <v>23</v>
      </c>
      <c r="D14" s="19">
        <f t="shared" si="1"/>
        <v>37</v>
      </c>
      <c r="E14" s="19">
        <f t="shared" ref="E14:H14" si="2">SUM(E24,E34)</f>
        <v>84</v>
      </c>
      <c r="F14" s="19">
        <f t="shared" si="2"/>
        <v>70</v>
      </c>
      <c r="G14" s="19">
        <f t="shared" si="2"/>
        <v>36</v>
      </c>
      <c r="H14" s="20">
        <f t="shared" si="2"/>
        <v>39</v>
      </c>
      <c r="J14" s="5"/>
      <c r="K14" s="5"/>
      <c r="L14" s="5"/>
      <c r="M14" s="5"/>
      <c r="N14" s="5"/>
    </row>
    <row r="15" spans="1:14" ht="15.95" customHeight="1" x14ac:dyDescent="0.2">
      <c r="B15" s="1" t="s">
        <v>5</v>
      </c>
      <c r="D15" s="19">
        <f t="shared" ref="D15:H15" si="3">SUM(D25,D35)</f>
        <v>588</v>
      </c>
      <c r="E15" s="19">
        <f t="shared" si="3"/>
        <v>511</v>
      </c>
      <c r="F15" s="19">
        <f t="shared" si="3"/>
        <v>99</v>
      </c>
      <c r="G15" s="19">
        <f t="shared" si="3"/>
        <v>52</v>
      </c>
      <c r="H15" s="20">
        <f t="shared" si="3"/>
        <v>52</v>
      </c>
      <c r="J15" s="5"/>
      <c r="K15" s="5"/>
      <c r="L15" s="5"/>
      <c r="M15" s="5"/>
      <c r="N15" s="5"/>
    </row>
    <row r="16" spans="1:14" ht="15.95" customHeight="1" x14ac:dyDescent="0.2">
      <c r="B16" s="1" t="s">
        <v>21</v>
      </c>
      <c r="D16" s="19">
        <f t="shared" ref="D16:G16" si="4">SUM(D26,D36)</f>
        <v>32</v>
      </c>
      <c r="E16" s="19">
        <f t="shared" si="4"/>
        <v>34</v>
      </c>
      <c r="F16" s="19">
        <f t="shared" si="4"/>
        <v>34</v>
      </c>
      <c r="G16" s="19">
        <f t="shared" si="4"/>
        <v>37</v>
      </c>
      <c r="H16" s="20">
        <f>SUM(H26,H36)</f>
        <v>32</v>
      </c>
      <c r="J16" s="5"/>
      <c r="K16" s="5"/>
      <c r="L16" s="5"/>
      <c r="M16" s="5"/>
      <c r="N16" s="5"/>
    </row>
    <row r="17" spans="1:8" ht="24.95" customHeight="1" x14ac:dyDescent="0.2">
      <c r="A17" s="1" t="s">
        <v>6</v>
      </c>
      <c r="D17" s="17">
        <f>SUM(D18:D26)</f>
        <v>15851</v>
      </c>
      <c r="E17" s="17">
        <f>SUM(E18:E26)</f>
        <v>15449</v>
      </c>
      <c r="F17" s="17">
        <f>SUM(F18:F26)</f>
        <v>14012</v>
      </c>
      <c r="G17" s="17">
        <f>SUM(G18:G26)</f>
        <v>8412</v>
      </c>
      <c r="H17" s="18">
        <f>SUM(H18:H26)</f>
        <v>12230</v>
      </c>
    </row>
    <row r="18" spans="1:8" ht="15.95" customHeight="1" x14ac:dyDescent="0.2">
      <c r="B18" s="1" t="s">
        <v>2</v>
      </c>
      <c r="D18" s="24">
        <v>12415</v>
      </c>
      <c r="E18" s="24">
        <v>12221</v>
      </c>
      <c r="F18" s="24">
        <v>9723</v>
      </c>
      <c r="G18" s="24">
        <v>5754</v>
      </c>
      <c r="H18" s="25">
        <v>8522</v>
      </c>
    </row>
    <row r="19" spans="1:8" ht="15.95" customHeight="1" x14ac:dyDescent="0.2">
      <c r="B19" s="1" t="s">
        <v>14</v>
      </c>
      <c r="D19" s="26" t="s">
        <v>7</v>
      </c>
      <c r="E19" s="26" t="s">
        <v>7</v>
      </c>
      <c r="F19" s="24">
        <v>1448</v>
      </c>
      <c r="G19" s="24">
        <v>1030</v>
      </c>
      <c r="H19" s="25">
        <v>1380</v>
      </c>
    </row>
    <row r="20" spans="1:8" ht="15.95" customHeight="1" x14ac:dyDescent="0.2">
      <c r="B20" s="1" t="s">
        <v>4</v>
      </c>
      <c r="D20" s="24">
        <v>1280</v>
      </c>
      <c r="E20" s="24">
        <v>1318</v>
      </c>
      <c r="F20" s="24">
        <v>1115</v>
      </c>
      <c r="G20" s="24">
        <v>736</v>
      </c>
      <c r="H20" s="25">
        <v>1051</v>
      </c>
    </row>
    <row r="21" spans="1:8" ht="15.95" customHeight="1" x14ac:dyDescent="0.2">
      <c r="B21" s="1" t="s">
        <v>3</v>
      </c>
      <c r="D21" s="24">
        <v>1439</v>
      </c>
      <c r="E21" s="24">
        <v>1187</v>
      </c>
      <c r="F21" s="24">
        <v>1189</v>
      </c>
      <c r="G21" s="24">
        <v>510</v>
      </c>
      <c r="H21" s="25">
        <v>768</v>
      </c>
    </row>
    <row r="22" spans="1:8" ht="15.95" customHeight="1" x14ac:dyDescent="0.2">
      <c r="B22" s="1" t="s">
        <v>15</v>
      </c>
      <c r="D22" s="24">
        <v>117</v>
      </c>
      <c r="E22" s="22">
        <v>118</v>
      </c>
      <c r="F22" s="22">
        <v>346</v>
      </c>
      <c r="G22" s="22">
        <v>264</v>
      </c>
      <c r="H22" s="25">
        <v>395</v>
      </c>
    </row>
    <row r="23" spans="1:8" ht="15.95" customHeight="1" x14ac:dyDescent="0.2">
      <c r="B23" s="1" t="s">
        <v>16</v>
      </c>
      <c r="D23" s="27"/>
      <c r="E23" s="27"/>
      <c r="F23" s="22"/>
      <c r="G23" s="22"/>
      <c r="H23" s="25"/>
    </row>
    <row r="24" spans="1:8" ht="12.2" customHeight="1" x14ac:dyDescent="0.2">
      <c r="B24" s="1" t="s">
        <v>22</v>
      </c>
      <c r="C24" s="1" t="s">
        <v>23</v>
      </c>
      <c r="D24" s="22">
        <v>33</v>
      </c>
      <c r="E24" s="22">
        <v>80</v>
      </c>
      <c r="F24" s="22">
        <v>67</v>
      </c>
      <c r="G24" s="22">
        <v>34</v>
      </c>
      <c r="H24" s="25">
        <v>36</v>
      </c>
    </row>
    <row r="25" spans="1:8" ht="15.95" customHeight="1" x14ac:dyDescent="0.2">
      <c r="B25" s="1" t="s">
        <v>5</v>
      </c>
      <c r="D25" s="22">
        <v>541</v>
      </c>
      <c r="E25" s="22">
        <v>496</v>
      </c>
      <c r="F25" s="22">
        <v>93</v>
      </c>
      <c r="G25" s="22">
        <v>47</v>
      </c>
      <c r="H25" s="25">
        <v>49</v>
      </c>
    </row>
    <row r="26" spans="1:8" ht="15.95" customHeight="1" x14ac:dyDescent="0.2">
      <c r="B26" s="1" t="s">
        <v>21</v>
      </c>
      <c r="D26" s="24">
        <v>26</v>
      </c>
      <c r="E26" s="24">
        <v>29</v>
      </c>
      <c r="F26" s="24">
        <v>31</v>
      </c>
      <c r="G26" s="22">
        <v>37</v>
      </c>
      <c r="H26" s="25">
        <v>29</v>
      </c>
    </row>
    <row r="27" spans="1:8" ht="24.95" customHeight="1" x14ac:dyDescent="0.2">
      <c r="A27" s="1" t="s">
        <v>1</v>
      </c>
      <c r="D27" s="17">
        <f>SUM(D28:D36)</f>
        <v>422</v>
      </c>
      <c r="E27" s="17">
        <f>SUM(E28:E36)</f>
        <v>364</v>
      </c>
      <c r="F27" s="17">
        <f>SUM(F28:F36)</f>
        <v>308</v>
      </c>
      <c r="G27" s="17">
        <f>SUM(G28:G36)</f>
        <v>181</v>
      </c>
      <c r="H27" s="18">
        <f>SUM(H28:H36)</f>
        <v>260</v>
      </c>
    </row>
    <row r="28" spans="1:8" ht="15.95" customHeight="1" x14ac:dyDescent="0.2">
      <c r="B28" s="1" t="s">
        <v>2</v>
      </c>
      <c r="D28" s="22">
        <v>166</v>
      </c>
      <c r="E28" s="22">
        <v>130</v>
      </c>
      <c r="F28" s="22">
        <v>79</v>
      </c>
      <c r="G28" s="22">
        <v>58</v>
      </c>
      <c r="H28" s="25">
        <v>77</v>
      </c>
    </row>
    <row r="29" spans="1:8" ht="15.95" customHeight="1" x14ac:dyDescent="0.2">
      <c r="B29" s="1" t="s">
        <v>14</v>
      </c>
      <c r="D29" s="26" t="s">
        <v>7</v>
      </c>
      <c r="E29" s="26" t="s">
        <v>7</v>
      </c>
      <c r="F29" s="22">
        <v>38</v>
      </c>
      <c r="G29" s="22">
        <v>25</v>
      </c>
      <c r="H29" s="25">
        <v>43</v>
      </c>
    </row>
    <row r="30" spans="1:8" ht="15.95" customHeight="1" x14ac:dyDescent="0.2">
      <c r="B30" s="1" t="s">
        <v>4</v>
      </c>
      <c r="D30" s="22">
        <v>167</v>
      </c>
      <c r="E30" s="22">
        <v>172</v>
      </c>
      <c r="F30" s="22">
        <v>29</v>
      </c>
      <c r="G30" s="22">
        <v>19</v>
      </c>
      <c r="H30" s="25">
        <v>27</v>
      </c>
    </row>
    <row r="31" spans="1:8" ht="15.95" customHeight="1" x14ac:dyDescent="0.2">
      <c r="B31" s="1" t="s">
        <v>3</v>
      </c>
      <c r="D31" s="22">
        <v>30</v>
      </c>
      <c r="E31" s="22">
        <v>31</v>
      </c>
      <c r="F31" s="22">
        <v>130</v>
      </c>
      <c r="G31" s="22">
        <v>62</v>
      </c>
      <c r="H31" s="25">
        <v>90</v>
      </c>
    </row>
    <row r="32" spans="1:8" ht="15.95" customHeight="1" x14ac:dyDescent="0.2">
      <c r="B32" s="1" t="s">
        <v>15</v>
      </c>
      <c r="D32" s="22">
        <v>2</v>
      </c>
      <c r="E32" s="22">
        <v>7</v>
      </c>
      <c r="F32" s="22">
        <v>20</v>
      </c>
      <c r="G32" s="22">
        <v>10</v>
      </c>
      <c r="H32" s="25">
        <v>14</v>
      </c>
    </row>
    <row r="33" spans="1:23" ht="15.95" customHeight="1" x14ac:dyDescent="0.2">
      <c r="B33" s="1" t="s">
        <v>16</v>
      </c>
      <c r="D33" s="22"/>
      <c r="E33" s="22"/>
      <c r="F33" s="22"/>
      <c r="G33" s="22"/>
      <c r="H33" s="25"/>
    </row>
    <row r="34" spans="1:23" ht="12.2" customHeight="1" x14ac:dyDescent="0.2">
      <c r="C34" s="1" t="s">
        <v>23</v>
      </c>
      <c r="D34" s="22">
        <v>4</v>
      </c>
      <c r="E34" s="22">
        <v>4</v>
      </c>
      <c r="F34" s="22">
        <v>3</v>
      </c>
      <c r="G34" s="22">
        <v>2</v>
      </c>
      <c r="H34" s="25">
        <v>3</v>
      </c>
    </row>
    <row r="35" spans="1:23" ht="15.95" customHeight="1" x14ac:dyDescent="0.2">
      <c r="B35" s="1" t="s">
        <v>5</v>
      </c>
      <c r="D35" s="22">
        <v>47</v>
      </c>
      <c r="E35" s="22">
        <v>15</v>
      </c>
      <c r="F35" s="22">
        <v>6</v>
      </c>
      <c r="G35" s="22">
        <v>5</v>
      </c>
      <c r="H35" s="25">
        <v>3</v>
      </c>
    </row>
    <row r="36" spans="1:23" ht="15.95" customHeight="1" x14ac:dyDescent="0.2">
      <c r="B36" s="1" t="s">
        <v>21</v>
      </c>
      <c r="D36" s="22">
        <v>6</v>
      </c>
      <c r="E36" s="22">
        <v>5</v>
      </c>
      <c r="F36" s="22">
        <v>3</v>
      </c>
      <c r="G36" s="28" t="s">
        <v>8</v>
      </c>
      <c r="H36" s="29">
        <v>3</v>
      </c>
    </row>
    <row r="37" spans="1:23" ht="12.2" customHeight="1" x14ac:dyDescent="0.2">
      <c r="A37" s="3"/>
      <c r="B37" s="3"/>
      <c r="C37" s="3"/>
      <c r="D37" s="7"/>
      <c r="E37" s="4"/>
      <c r="F37" s="4"/>
      <c r="G37" s="4"/>
      <c r="H37" s="3"/>
    </row>
    <row r="38" spans="1:23" ht="12.2" customHeight="1" x14ac:dyDescent="0.2">
      <c r="C38" s="2"/>
      <c r="D38" s="15"/>
      <c r="E38" s="2"/>
      <c r="F38" s="2"/>
      <c r="G38" s="2"/>
      <c r="H38" s="2"/>
    </row>
    <row r="39" spans="1:23" ht="15" customHeight="1" x14ac:dyDescent="0.2">
      <c r="A39" s="39" t="s">
        <v>19</v>
      </c>
      <c r="B39" s="39"/>
      <c r="C39" s="39"/>
      <c r="D39" s="39"/>
      <c r="E39" s="39"/>
      <c r="F39" s="39"/>
      <c r="G39" s="39"/>
      <c r="H39" s="39"/>
    </row>
    <row r="40" spans="1:23" ht="13.5" customHeight="1" x14ac:dyDescent="0.2">
      <c r="A40" s="32" t="s">
        <v>20</v>
      </c>
      <c r="B40" s="32"/>
      <c r="C40" s="32"/>
      <c r="D40" s="32"/>
      <c r="E40" s="32"/>
      <c r="F40" s="32"/>
      <c r="G40" s="32"/>
      <c r="H40" s="32"/>
    </row>
    <row r="41" spans="1:23" ht="15" customHeight="1" x14ac:dyDescent="0.2">
      <c r="A41" s="6" t="s">
        <v>11</v>
      </c>
      <c r="B41" s="6"/>
    </row>
    <row r="42" spans="1:23" ht="15" customHeight="1" x14ac:dyDescent="0.2">
      <c r="A42" s="16" t="s">
        <v>12</v>
      </c>
      <c r="B42" s="16"/>
      <c r="D42" s="2"/>
      <c r="E42" s="2"/>
      <c r="F42" s="9"/>
      <c r="G42" s="9"/>
      <c r="H42" s="9"/>
      <c r="I42" s="8"/>
      <c r="J42" s="9"/>
      <c r="K42" s="8"/>
      <c r="L42" s="8"/>
      <c r="M42" s="8"/>
      <c r="N42" s="9"/>
      <c r="O42" s="9"/>
      <c r="P42" s="9"/>
      <c r="Q42" s="9"/>
      <c r="R42" s="9"/>
      <c r="S42" s="9"/>
      <c r="T42" s="9"/>
      <c r="U42" s="9"/>
      <c r="V42" s="2"/>
      <c r="W42" s="2"/>
    </row>
    <row r="43" spans="1:23" ht="15" customHeight="1" x14ac:dyDescent="0.2">
      <c r="A43" s="1" t="s">
        <v>9</v>
      </c>
    </row>
    <row r="44" spans="1:23" ht="15" customHeight="1" x14ac:dyDescent="0.2"/>
  </sheetData>
  <mergeCells count="7">
    <mergeCell ref="A1:H1"/>
    <mergeCell ref="A2:H2"/>
    <mergeCell ref="A7:C7"/>
    <mergeCell ref="A40:H40"/>
    <mergeCell ref="D4:H4"/>
    <mergeCell ref="A4:C5"/>
    <mergeCell ref="A39:H39"/>
  </mergeCells>
  <printOptions horizontalCentered="1"/>
  <pageMargins left="0.74803149606299213" right="0.74803149606299213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ENISEL PADILLA</cp:lastModifiedBy>
  <cp:lastPrinted>2022-04-21T15:45:09Z</cp:lastPrinted>
  <dcterms:created xsi:type="dcterms:W3CDTF">2017-11-21T17:38:29Z</dcterms:created>
  <dcterms:modified xsi:type="dcterms:W3CDTF">2022-05-10T17:18:08Z</dcterms:modified>
</cp:coreProperties>
</file>