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uadro 2" sheetId="3" r:id="rId1"/>
  </sheets>
  <definedNames>
    <definedName name="_xlnm.Print_Area" localSheetId="0">'Cuadro 2'!$A$1:$G$62</definedName>
  </definedNames>
  <calcPr calcId="152511"/>
</workbook>
</file>

<file path=xl/calcChain.xml><?xml version="1.0" encoding="utf-8"?>
<calcChain xmlns="http://schemas.openxmlformats.org/spreadsheetml/2006/main">
  <c r="D27" i="3" l="1"/>
  <c r="D25" i="3"/>
  <c r="D23" i="3"/>
  <c r="D21" i="3"/>
  <c r="D19" i="3"/>
  <c r="D17" i="3"/>
  <c r="D15" i="3"/>
  <c r="D13" i="3"/>
  <c r="D11" i="3"/>
  <c r="E8" i="3"/>
  <c r="F26" i="3" s="1"/>
  <c r="C8" i="3"/>
  <c r="D26" i="3" s="1"/>
  <c r="F11" i="3" l="1"/>
  <c r="F13" i="3"/>
  <c r="F15" i="3"/>
  <c r="F17" i="3"/>
  <c r="F19" i="3"/>
  <c r="F21" i="3"/>
  <c r="F23" i="3"/>
  <c r="F25" i="3"/>
  <c r="F27" i="3"/>
  <c r="D10" i="3"/>
  <c r="D12" i="3"/>
  <c r="D14" i="3"/>
  <c r="D16" i="3"/>
  <c r="D18" i="3"/>
  <c r="D20" i="3"/>
  <c r="D22" i="3"/>
  <c r="D24" i="3"/>
  <c r="F10" i="3"/>
  <c r="F12" i="3"/>
  <c r="F14" i="3"/>
  <c r="F16" i="3"/>
  <c r="F18" i="3"/>
  <c r="F20" i="3"/>
  <c r="F22" i="3"/>
  <c r="F24" i="3"/>
  <c r="F8" i="3" l="1"/>
  <c r="D8" i="3"/>
</calcChain>
</file>

<file path=xl/sharedStrings.xml><?xml version="1.0" encoding="utf-8"?>
<sst xmlns="http://schemas.openxmlformats.org/spreadsheetml/2006/main" count="36" uniqueCount="32">
  <si>
    <t>Sexo</t>
  </si>
  <si>
    <t>Hombres</t>
  </si>
  <si>
    <t>Mujeres</t>
  </si>
  <si>
    <t>Número</t>
  </si>
  <si>
    <t>Porcentaje</t>
  </si>
  <si>
    <t xml:space="preserve">  </t>
  </si>
  <si>
    <t xml:space="preserve"> </t>
  </si>
  <si>
    <t xml:space="preserve">   </t>
  </si>
  <si>
    <t>Cuadro 2. ESTRUCTURA DE LA POBLACIÓN EN LA REPÚBLICA,</t>
  </si>
  <si>
    <t xml:space="preserve"> POR SEXO, SEGÚN GRUPOS DE EDAD: AÑO 2021</t>
  </si>
  <si>
    <t>Grupos de       edad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</si>
  <si>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</si>
  <si>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</si>
  <si>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</si>
  <si>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</si>
  <si>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</si>
  <si>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</si>
  <si>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</si>
  <si>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</si>
  <si>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</si>
  <si>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</si>
  <si>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</si>
  <si>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</si>
  <si>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</si>
  <si>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</si>
  <si>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</si>
  <si>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</si>
  <si>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</si>
  <si>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80 -84</t>
  </si>
  <si>
    <t>85 y más</t>
  </si>
  <si>
    <t xml:space="preserve">     </t>
  </si>
  <si>
    <t>NOTA: Estimación de la población, al 1 de julio, con base en el Censo de Población 2010.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</si>
</sst>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2">
    <xf numFmtId="0" fontId="0" fillId="0" borderId="0" xfId="0"/>
    <xf numFmtId="0" fontId="1" fillId="0" borderId="0" xfId="1" applyFill="1"/>
    <xf numFmtId="0" fontId="3" fillId="0" borderId="0" xfId="1" applyFont="1" applyFill="1"/>
    <xf numFmtId="3" fontId="1" fillId="0" borderId="0" xfId="1" applyNumberFormat="1" applyFill="1" applyBorder="1"/>
    <xf numFmtId="0" fontId="1" fillId="0" borderId="0" xfId="1" applyFill="1" applyBorder="1"/>
    <xf numFmtId="164" fontId="1" fillId="0" borderId="0" xfId="1" applyNumberFormat="1" applyFill="1" applyBorder="1"/>
    <xf numFmtId="0" fontId="3" fillId="3" borderId="0" xfId="1" applyFont="1" applyFill="1"/>
    <xf numFmtId="0" fontId="1" fillId="0" borderId="0" xfId="1" applyFill="1" applyAlignment="1">
      <alignment horizontal="center"/>
    </xf>
    <xf numFmtId="0" fontId="5" fillId="0" borderId="12" xfId="1" applyFont="1" applyFill="1" applyBorder="1"/>
    <xf numFmtId="0" fontId="5" fillId="0" borderId="0" xfId="1" applyFont="1" applyFill="1"/>
    <xf numFmtId="0" fontId="2" fillId="2" borderId="1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5" xfId="1" applyFill="1" applyBorder="1"/>
    <xf numFmtId="0" fontId="1" fillId="0" borderId="6" xfId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3" fontId="7" fillId="3" borderId="6" xfId="2" applyNumberFormat="1" applyFont="1" applyFill="1" applyBorder="1"/>
    <xf numFmtId="165" fontId="2" fillId="3" borderId="6" xfId="1" applyNumberFormat="1" applyFont="1" applyFill="1" applyBorder="1"/>
    <xf numFmtId="3" fontId="2" fillId="3" borderId="6" xfId="1" applyNumberFormat="1" applyFont="1" applyFill="1" applyBorder="1" applyAlignment="1">
      <alignment horizontal="right"/>
    </xf>
    <xf numFmtId="165" fontId="2" fillId="0" borderId="0" xfId="1" applyNumberFormat="1" applyFont="1" applyFill="1" applyBorder="1"/>
    <xf numFmtId="165" fontId="2" fillId="0" borderId="0" xfId="1" applyNumberFormat="1" applyFont="1" applyFill="1" applyBorder="1" applyAlignment="1">
      <alignment horizontal="right"/>
    </xf>
    <xf numFmtId="3" fontId="7" fillId="3" borderId="0" xfId="2" applyNumberFormat="1" applyFont="1" applyFill="1" applyBorder="1" applyAlignment="1">
      <alignment horizontal="right"/>
    </xf>
    <xf numFmtId="165" fontId="2" fillId="3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left"/>
    </xf>
    <xf numFmtId="3" fontId="3" fillId="3" borderId="6" xfId="1" applyNumberFormat="1" applyFont="1" applyFill="1" applyBorder="1"/>
    <xf numFmtId="165" fontId="1" fillId="3" borderId="6" xfId="1" applyNumberFormat="1" applyFill="1" applyBorder="1"/>
    <xf numFmtId="3" fontId="1" fillId="3" borderId="6" xfId="1" applyNumberFormat="1" applyFill="1" applyBorder="1"/>
    <xf numFmtId="165" fontId="1" fillId="0" borderId="0" xfId="1" applyNumberFormat="1" applyFill="1"/>
    <xf numFmtId="3" fontId="3" fillId="3" borderId="0" xfId="1" applyNumberFormat="1" applyFont="1" applyFill="1" applyBorder="1"/>
    <xf numFmtId="165" fontId="1" fillId="3" borderId="0" xfId="1" applyNumberFormat="1" applyFill="1" applyBorder="1"/>
    <xf numFmtId="0" fontId="3" fillId="0" borderId="5" xfId="1" applyFont="1" applyFill="1" applyBorder="1" applyAlignment="1">
      <alignment horizontal="center"/>
    </xf>
    <xf numFmtId="3" fontId="3" fillId="3" borderId="0" xfId="1" applyNumberFormat="1" applyFont="1" applyFill="1" applyBorder="1" applyAlignment="1">
      <alignment horizontal="right"/>
    </xf>
    <xf numFmtId="165" fontId="3" fillId="3" borderId="6" xfId="1" applyNumberFormat="1" applyFont="1" applyFill="1" applyBorder="1"/>
    <xf numFmtId="165" fontId="3" fillId="0" borderId="7" xfId="1" applyNumberFormat="1" applyFont="1" applyFill="1" applyBorder="1"/>
    <xf numFmtId="164" fontId="1" fillId="0" borderId="0" xfId="1" applyNumberFormat="1" applyFill="1"/>
    <xf numFmtId="165" fontId="3" fillId="3" borderId="0" xfId="1" applyNumberFormat="1" applyFont="1" applyFill="1" applyBorder="1"/>
    <xf numFmtId="16" fontId="3" fillId="0" borderId="5" xfId="1" quotePrefix="1" applyNumberFormat="1" applyFont="1" applyFill="1" applyBorder="1" applyAlignment="1">
      <alignment horizontal="center"/>
    </xf>
    <xf numFmtId="17" fontId="3" fillId="0" borderId="5" xfId="1" quotePrefix="1" applyNumberFormat="1" applyFont="1" applyFill="1" applyBorder="1" applyAlignment="1">
      <alignment horizontal="center"/>
    </xf>
    <xf numFmtId="3" fontId="3" fillId="3" borderId="6" xfId="1" applyNumberFormat="1" applyFont="1" applyFill="1" applyBorder="1" applyAlignment="1">
      <alignment horizontal="right"/>
    </xf>
    <xf numFmtId="165" fontId="3" fillId="3" borderId="7" xfId="1" applyNumberFormat="1" applyFont="1" applyFill="1" applyBorder="1"/>
    <xf numFmtId="3" fontId="3" fillId="3" borderId="7" xfId="1" applyNumberFormat="1" applyFont="1" applyFill="1" applyBorder="1" applyAlignment="1">
      <alignment horizontal="right"/>
    </xf>
    <xf numFmtId="0" fontId="1" fillId="0" borderId="8" xfId="1" applyFill="1" applyBorder="1" applyAlignment="1">
      <alignment horizontal="center"/>
    </xf>
    <xf numFmtId="3" fontId="3" fillId="0" borderId="9" xfId="1" applyNumberFormat="1" applyFont="1" applyFill="1" applyBorder="1"/>
    <xf numFmtId="165" fontId="3" fillId="0" borderId="11" xfId="1" applyNumberFormat="1" applyFont="1" applyFill="1" applyBorder="1"/>
    <xf numFmtId="3" fontId="3" fillId="0" borderId="11" xfId="1" applyNumberFormat="1" applyFont="1" applyFill="1" applyBorder="1"/>
    <xf numFmtId="165" fontId="1" fillId="0" borderId="11" xfId="1" applyNumberFormat="1" applyFill="1" applyBorder="1"/>
    <xf numFmtId="3" fontId="3" fillId="0" borderId="0" xfId="1" applyNumberFormat="1" applyFont="1" applyFill="1" applyBorder="1"/>
    <xf numFmtId="165" fontId="3" fillId="0" borderId="0" xfId="1" applyNumberFormat="1" applyFont="1" applyFill="1" applyBorder="1"/>
    <xf numFmtId="165" fontId="1" fillId="0" borderId="0" xfId="1" applyNumberFormat="1" applyFill="1" applyBorder="1"/>
    <xf numFmtId="0" fontId="4" fillId="0" borderId="0" xfId="1" applyFont="1" applyFill="1"/>
    <xf numFmtId="0" fontId="8" fillId="0" borderId="0" xfId="1" applyFont="1" applyFill="1"/>
    <xf numFmtId="165" fontId="9" fillId="0" borderId="0" xfId="1" applyNumberFormat="1" applyFont="1" applyFill="1"/>
    <xf numFmtId="0" fontId="2" fillId="0" borderId="0" xfId="1" applyFont="1" applyFill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ESTRCTURA2000-2030redondeadaaceroJULIO2012" xfId="2"/>
  </cellStyles>
  <dxfs count="0"/>
  <tableStyles count="0" defaultTableStyle="TableStyleMedium2" defaultPivotStyle="PivotStyleMedium9"/>
  <colors>
    <mruColors>
      <color rgb="FF0C0CD8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20997375328084"/>
          <c:y val="9.4788500274674975E-3"/>
          <c:w val="0.7547181399833861"/>
          <c:h val="0.903720878052428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'Cuadro 2'!$E$5:$F$5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33CC"/>
            </a:solidFill>
            <a:ln w="12700">
              <a:solidFill>
                <a:srgbClr val="CC00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2'!$B$10:$B$27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80 -84</c:v>
                </c:pt>
                <c:pt idx="17">
                  <c:v>85 y más</c:v>
                </c:pt>
              </c:strCache>
            </c:strRef>
          </c:cat>
          <c:val>
            <c:numRef>
              <c:f>'Cuadro 2'!$F$10:$F$27</c:f>
              <c:numCache>
                <c:formatCode>0.0</c:formatCode>
                <c:ptCount val="18"/>
                <c:pt idx="0">
                  <c:v>8.3472565970850123</c:v>
                </c:pt>
                <c:pt idx="1">
                  <c:v>8.3579330250572532</c:v>
                </c:pt>
                <c:pt idx="2">
                  <c:v>8.250706562305739</c:v>
                </c:pt>
                <c:pt idx="3">
                  <c:v>8.217845348936633</c:v>
                </c:pt>
                <c:pt idx="4">
                  <c:v>8.0121276826836194</c:v>
                </c:pt>
                <c:pt idx="5">
                  <c:v>7.5485118861920508</c:v>
                </c:pt>
                <c:pt idx="6">
                  <c:v>7.2463366217655851</c:v>
                </c:pt>
                <c:pt idx="7">
                  <c:v>6.9745730006539883</c:v>
                </c:pt>
                <c:pt idx="8">
                  <c:v>6.6577465342050095</c:v>
                </c:pt>
                <c:pt idx="9">
                  <c:v>6.3047773548803061</c:v>
                </c:pt>
                <c:pt idx="10">
                  <c:v>5.6726034076754734</c:v>
                </c:pt>
                <c:pt idx="11">
                  <c:v>4.8561570867679311</c:v>
                </c:pt>
                <c:pt idx="12">
                  <c:v>4.0023663771089995</c:v>
                </c:pt>
                <c:pt idx="13">
                  <c:v>3.1008321605438969</c:v>
                </c:pt>
                <c:pt idx="14">
                  <c:v>2.3483057525610715</c:v>
                </c:pt>
                <c:pt idx="15">
                  <c:v>1.7236191704276811</c:v>
                </c:pt>
                <c:pt idx="16">
                  <c:v>1.1727894363446869</c:v>
                </c:pt>
                <c:pt idx="17">
                  <c:v>1.2055119948050628</c:v>
                </c:pt>
              </c:numCache>
            </c:numRef>
          </c:val>
        </c:ser>
        <c:ser>
          <c:idx val="1"/>
          <c:order val="1"/>
          <c:tx>
            <c:strRef>
              <c:f>'Cuadro 2'!$C$5:$D$5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C0CD8"/>
            </a:solidFill>
            <a:ln w="12700">
              <a:solidFill>
                <a:srgbClr val="002060"/>
              </a:solidFill>
              <a:prstDash val="solid"/>
            </a:ln>
          </c:spPr>
          <c:invertIfNegative val="0"/>
          <c:dLbls>
            <c:numFmt formatCode="0.0;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'Cuadro 2'!$B$10:$B$27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80 -84</c:v>
                </c:pt>
                <c:pt idx="17">
                  <c:v>85 y más</c:v>
                </c:pt>
              </c:strCache>
            </c:strRef>
          </c:cat>
          <c:val>
            <c:numRef>
              <c:f>'Cuadro 2'!$D$38:$D$55</c:f>
              <c:numCache>
                <c:formatCode>0.0</c:formatCode>
                <c:ptCount val="18"/>
                <c:pt idx="0">
                  <c:v>-8.6811291581733201</c:v>
                </c:pt>
                <c:pt idx="1">
                  <c:v>-8.6847634123530604</c:v>
                </c:pt>
                <c:pt idx="2">
                  <c:v>-8.5647410179867993</c:v>
                </c:pt>
                <c:pt idx="3">
                  <c:v>-8.5074210090253697</c:v>
                </c:pt>
                <c:pt idx="4">
                  <c:v>-8.2356340002419799</c:v>
                </c:pt>
                <c:pt idx="5">
                  <c:v>-7.6749927889956604</c:v>
                </c:pt>
                <c:pt idx="6">
                  <c:v>-7.3049889109244299</c:v>
                </c:pt>
                <c:pt idx="7">
                  <c:v>-7.0282335546548103</c:v>
                </c:pt>
                <c:pt idx="8">
                  <c:v>-6.7042328940486096</c:v>
                </c:pt>
                <c:pt idx="9">
                  <c:v>-6.2885018178171403</c:v>
                </c:pt>
                <c:pt idx="10">
                  <c:v>-5.5860786903435997</c:v>
                </c:pt>
                <c:pt idx="11">
                  <c:v>-4.7052550855406796</c:v>
                </c:pt>
                <c:pt idx="12">
                  <c:v>-3.7881809453753199</c:v>
                </c:pt>
                <c:pt idx="13">
                  <c:v>-2.8461730613439098</c:v>
                </c:pt>
                <c:pt idx="14">
                  <c:v>-2.08527984447232</c:v>
                </c:pt>
                <c:pt idx="15">
                  <c:v>-1.4704008398347399</c:v>
                </c:pt>
                <c:pt idx="16">
                  <c:v>-0.95194457900385598</c:v>
                </c:pt>
                <c:pt idx="17">
                  <c:v>-0.89204838986438695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88414816"/>
        <c:axId val="1888419168"/>
      </c:barChart>
      <c:catAx>
        <c:axId val="1888414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b="0"/>
                  <a:t>Grupos de edad</a:t>
                </a:r>
              </a:p>
            </c:rich>
          </c:tx>
          <c:layout>
            <c:manualLayout>
              <c:xMode val="edge"/>
              <c:yMode val="edge"/>
              <c:x val="4.7169827244263281E-2"/>
              <c:y val="0.37199166280685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8841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8419168"/>
        <c:scaling>
          <c:orientation val="minMax"/>
          <c:max val="12"/>
          <c:min val="-12"/>
        </c:scaling>
        <c:delete val="0"/>
        <c:axPos val="b"/>
        <c:majorGridlines>
          <c:spPr>
            <a:ln w="3175">
              <a:solidFill>
                <a:srgbClr val="FFFFFF">
                  <a:alpha val="62000"/>
                </a:srgbClr>
              </a:solidFill>
              <a:prstDash val="solid"/>
            </a:ln>
          </c:spPr>
        </c:majorGridlines>
        <c:numFmt formatCode="0.0;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88414816"/>
        <c:crosses val="autoZero"/>
        <c:crossBetween val="between"/>
        <c:majorUnit val="4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7"/>
              <c:pt idx="0">
                <c:v>11.371871825259401</c:v>
              </c:pt>
              <c:pt idx="1">
                <c:v>10.374865545626999</c:v>
              </c:pt>
              <c:pt idx="2">
                <c:v>9.9429764163652905</c:v>
              </c:pt>
              <c:pt idx="3">
                <c:v>9.4382881976608992</c:v>
              </c:pt>
              <c:pt idx="4">
                <c:v>8.8637867896667899</c:v>
              </c:pt>
              <c:pt idx="5">
                <c:v>8.5614288527531706</c:v>
              </c:pt>
              <c:pt idx="6">
                <c:v>7.9191048555712902</c:v>
              </c:pt>
              <c:pt idx="7">
                <c:v>7.0496391681850898</c:v>
              </c:pt>
              <c:pt idx="8">
                <c:v>5.75887718779392</c:v>
              </c:pt>
              <c:pt idx="9">
                <c:v>4.7185753559441803</c:v>
              </c:pt>
              <c:pt idx="10">
                <c:v>4.0556344291349902</c:v>
              </c:pt>
              <c:pt idx="11">
                <c:v>3.14308646811378</c:v>
              </c:pt>
              <c:pt idx="12">
                <c:v>2.5674475743471299</c:v>
              </c:pt>
              <c:pt idx="13">
                <c:v>1.97524404401785</c:v>
              </c:pt>
              <c:pt idx="14">
                <c:v>1.57868806656566</c:v>
              </c:pt>
              <c:pt idx="15">
                <c:v>1.1753782673390101</c:v>
              </c:pt>
              <c:pt idx="16">
                <c:v>1.5051069556543999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88411008"/>
        <c:axId val="1888409376"/>
      </c:barChart>
      <c:catAx>
        <c:axId val="1888411008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88409376"/>
        <c:crosses val="autoZero"/>
        <c:auto val="1"/>
        <c:lblAlgn val="ctr"/>
        <c:lblOffset val="100"/>
        <c:tickMarkSkip val="1"/>
        <c:noMultiLvlLbl val="0"/>
      </c:catAx>
      <c:valAx>
        <c:axId val="188840937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88411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7"/>
              <c:pt idx="0">
                <c:v>-11.371871825259401</c:v>
              </c:pt>
              <c:pt idx="1">
                <c:v>-10.374865545626999</c:v>
              </c:pt>
              <c:pt idx="2">
                <c:v>-9.9429764163652905</c:v>
              </c:pt>
              <c:pt idx="3">
                <c:v>-9.4382881976608992</c:v>
              </c:pt>
              <c:pt idx="4">
                <c:v>-8.8637867896667899</c:v>
              </c:pt>
              <c:pt idx="5">
                <c:v>-8.5614288527531706</c:v>
              </c:pt>
              <c:pt idx="6">
                <c:v>-7.9191048555712902</c:v>
              </c:pt>
              <c:pt idx="7">
                <c:v>-7.0496391681850898</c:v>
              </c:pt>
              <c:pt idx="8">
                <c:v>-5.75887718779392</c:v>
              </c:pt>
              <c:pt idx="9">
                <c:v>-4.7185753559441803</c:v>
              </c:pt>
              <c:pt idx="10">
                <c:v>-4.0556344291349902</c:v>
              </c:pt>
              <c:pt idx="11">
                <c:v>-3.14308646811378</c:v>
              </c:pt>
              <c:pt idx="12">
                <c:v>-2.5674475743471299</c:v>
              </c:pt>
              <c:pt idx="13">
                <c:v>-1.97524404401785</c:v>
              </c:pt>
              <c:pt idx="14">
                <c:v>-1.57868806656566</c:v>
              </c:pt>
              <c:pt idx="15">
                <c:v>-1.1753782673390101</c:v>
              </c:pt>
              <c:pt idx="16">
                <c:v>-1.5051069556543999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88405568"/>
        <c:axId val="1888412096"/>
      </c:barChart>
      <c:catAx>
        <c:axId val="1888405568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88412096"/>
        <c:crosses val="autoZero"/>
        <c:auto val="1"/>
        <c:lblAlgn val="ctr"/>
        <c:lblOffset val="100"/>
        <c:tickMarkSkip val="1"/>
        <c:noMultiLvlLbl val="0"/>
      </c:catAx>
      <c:valAx>
        <c:axId val="188841209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;[Red]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88840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0</xdr:rowOff>
    </xdr:from>
    <xdr:to>
      <xdr:col>3</xdr:col>
      <xdr:colOff>371475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714625" y="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504825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 flipH="1">
          <a:off x="4133850" y="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34</xdr:row>
      <xdr:rowOff>152400</xdr:rowOff>
    </xdr:from>
    <xdr:to>
      <xdr:col>6</xdr:col>
      <xdr:colOff>542925</xdr:colOff>
      <xdr:row>58</xdr:row>
      <xdr:rowOff>152400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457200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333375</xdr:colOff>
      <xdr:row>0</xdr:row>
      <xdr:rowOff>0</xdr:rowOff>
    </xdr:from>
    <xdr:to>
      <xdr:col>5</xdr:col>
      <xdr:colOff>171450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190500</xdr:colOff>
      <xdr:row>45</xdr:row>
      <xdr:rowOff>66675</xdr:rowOff>
    </xdr:from>
    <xdr:to>
      <xdr:col>0</xdr:col>
      <xdr:colOff>247650</xdr:colOff>
      <xdr:row>46</xdr:row>
      <xdr:rowOff>114300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0500" y="7648575"/>
          <a:ext cx="57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284335</xdr:colOff>
      <xdr:row>59</xdr:row>
      <xdr:rowOff>1</xdr:rowOff>
    </xdr:from>
    <xdr:to>
      <xdr:col>4</xdr:col>
      <xdr:colOff>701935</xdr:colOff>
      <xdr:row>60</xdr:row>
      <xdr:rowOff>28575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2932285" y="9848851"/>
          <a:ext cx="1398675" cy="190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2</xdr:col>
      <xdr:colOff>81009</xdr:colOff>
      <xdr:row>31</xdr:row>
      <xdr:rowOff>85725</xdr:rowOff>
    </xdr:from>
    <xdr:ext cx="3679624" cy="314325"/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747884" y="5400675"/>
          <a:ext cx="3679624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22860" rIns="18288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ESTRUCTURA DE LA POBLACIÓN  EN LA REPÚBLICA, </a:t>
          </a:r>
        </a:p>
        <a:p>
          <a:pPr algn="ctr" rtl="0">
            <a:lnSpc>
              <a:spcPts val="900"/>
            </a:lnSpc>
            <a:defRPr sz="1000"/>
          </a:pPr>
          <a:endParaRPr lang="es-PA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POR SEXO Y GRUPOS DE EDAD: AÑO 2021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0.72799</cdr:x>
      <cdr:y>0.21163</cdr:y>
    </cdr:from>
    <cdr:to>
      <cdr:x>0.84277</cdr:x>
      <cdr:y>0.3186</cdr:y>
    </cdr:to>
    <cdr:sp macro="" textlink="">
      <cdr:nvSpPr>
        <cdr:cNvPr id="1740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410074" y="866774"/>
          <a:ext cx="695326" cy="438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3600" b="0" i="0" u="none" strike="noStrike" baseline="0">
              <a:solidFill>
                <a:srgbClr val="000000"/>
              </a:solidFill>
              <a:latin typeface="Webdings"/>
            </a:rPr>
            <a:t></a:t>
          </a:r>
        </a:p>
      </cdr:txBody>
    </cdr:sp>
  </cdr:relSizeAnchor>
  <cdr:relSizeAnchor xmlns:cdr="http://schemas.openxmlformats.org/drawingml/2006/chartDrawing">
    <cdr:from>
      <cdr:x>0.30042</cdr:x>
      <cdr:y>0.21731</cdr:y>
    </cdr:from>
    <cdr:to>
      <cdr:x>0.41288</cdr:x>
      <cdr:y>0.34985</cdr:y>
    </cdr:to>
    <cdr:sp macro="" textlink="">
      <cdr:nvSpPr>
        <cdr:cNvPr id="1740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8521" y="945934"/>
          <a:ext cx="684240" cy="576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0" rIns="0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PA" sz="3600" b="0" i="0" u="none" strike="noStrike" baseline="0">
              <a:solidFill>
                <a:srgbClr val="000000"/>
              </a:solidFill>
              <a:latin typeface="Webdings"/>
            </a:rPr>
            <a:t>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showGridLines="0" tabSelected="1" zoomScaleNormal="100" workbookViewId="0">
      <selection activeCell="B31" sqref="B31"/>
    </sheetView>
  </sheetViews>
  <sheetFormatPr baseColWidth="10" defaultRowHeight="12.75" x14ac:dyDescent="0.2"/>
  <cols>
    <col min="1" max="1" width="10.28515625" style="1" customWidth="1"/>
    <col min="2" max="6" width="14.7109375" style="1" customWidth="1"/>
    <col min="7" max="7" width="11.42578125" style="1" customWidth="1"/>
    <col min="8" max="8" width="16.140625" style="7" bestFit="1" customWidth="1"/>
    <col min="9" max="9" width="11.42578125" style="1"/>
    <col min="10" max="11" width="0" style="1" hidden="1" customWidth="1"/>
    <col min="12" max="12" width="11.42578125" style="1"/>
    <col min="13" max="13" width="0" style="1" hidden="1" customWidth="1"/>
    <col min="14" max="256" width="11.42578125" style="1"/>
    <col min="257" max="257" width="10.28515625" style="1" customWidth="1"/>
    <col min="258" max="262" width="14.7109375" style="1" customWidth="1"/>
    <col min="263" max="263" width="11.42578125" style="1" customWidth="1"/>
    <col min="264" max="264" width="16.140625" style="1" bestFit="1" customWidth="1"/>
    <col min="265" max="265" width="11.42578125" style="1"/>
    <col min="266" max="267" width="0" style="1" hidden="1" customWidth="1"/>
    <col min="268" max="268" width="11.42578125" style="1"/>
    <col min="269" max="269" width="0" style="1" hidden="1" customWidth="1"/>
    <col min="270" max="512" width="11.42578125" style="1"/>
    <col min="513" max="513" width="10.28515625" style="1" customWidth="1"/>
    <col min="514" max="518" width="14.7109375" style="1" customWidth="1"/>
    <col min="519" max="519" width="11.42578125" style="1" customWidth="1"/>
    <col min="520" max="520" width="16.140625" style="1" bestFit="1" customWidth="1"/>
    <col min="521" max="521" width="11.42578125" style="1"/>
    <col min="522" max="523" width="0" style="1" hidden="1" customWidth="1"/>
    <col min="524" max="524" width="11.42578125" style="1"/>
    <col min="525" max="525" width="0" style="1" hidden="1" customWidth="1"/>
    <col min="526" max="768" width="11.42578125" style="1"/>
    <col min="769" max="769" width="10.28515625" style="1" customWidth="1"/>
    <col min="770" max="774" width="14.7109375" style="1" customWidth="1"/>
    <col min="775" max="775" width="11.42578125" style="1" customWidth="1"/>
    <col min="776" max="776" width="16.140625" style="1" bestFit="1" customWidth="1"/>
    <col min="777" max="777" width="11.42578125" style="1"/>
    <col min="778" max="779" width="0" style="1" hidden="1" customWidth="1"/>
    <col min="780" max="780" width="11.42578125" style="1"/>
    <col min="781" max="781" width="0" style="1" hidden="1" customWidth="1"/>
    <col min="782" max="1024" width="11.42578125" style="1"/>
    <col min="1025" max="1025" width="10.28515625" style="1" customWidth="1"/>
    <col min="1026" max="1030" width="14.7109375" style="1" customWidth="1"/>
    <col min="1031" max="1031" width="11.42578125" style="1" customWidth="1"/>
    <col min="1032" max="1032" width="16.140625" style="1" bestFit="1" customWidth="1"/>
    <col min="1033" max="1033" width="11.42578125" style="1"/>
    <col min="1034" max="1035" width="0" style="1" hidden="1" customWidth="1"/>
    <col min="1036" max="1036" width="11.42578125" style="1"/>
    <col min="1037" max="1037" width="0" style="1" hidden="1" customWidth="1"/>
    <col min="1038" max="1280" width="11.42578125" style="1"/>
    <col min="1281" max="1281" width="10.28515625" style="1" customWidth="1"/>
    <col min="1282" max="1286" width="14.7109375" style="1" customWidth="1"/>
    <col min="1287" max="1287" width="11.42578125" style="1" customWidth="1"/>
    <col min="1288" max="1288" width="16.140625" style="1" bestFit="1" customWidth="1"/>
    <col min="1289" max="1289" width="11.42578125" style="1"/>
    <col min="1290" max="1291" width="0" style="1" hidden="1" customWidth="1"/>
    <col min="1292" max="1292" width="11.42578125" style="1"/>
    <col min="1293" max="1293" width="0" style="1" hidden="1" customWidth="1"/>
    <col min="1294" max="1536" width="11.42578125" style="1"/>
    <col min="1537" max="1537" width="10.28515625" style="1" customWidth="1"/>
    <col min="1538" max="1542" width="14.7109375" style="1" customWidth="1"/>
    <col min="1543" max="1543" width="11.42578125" style="1" customWidth="1"/>
    <col min="1544" max="1544" width="16.140625" style="1" bestFit="1" customWidth="1"/>
    <col min="1545" max="1545" width="11.42578125" style="1"/>
    <col min="1546" max="1547" width="0" style="1" hidden="1" customWidth="1"/>
    <col min="1548" max="1548" width="11.42578125" style="1"/>
    <col min="1549" max="1549" width="0" style="1" hidden="1" customWidth="1"/>
    <col min="1550" max="1792" width="11.42578125" style="1"/>
    <col min="1793" max="1793" width="10.28515625" style="1" customWidth="1"/>
    <col min="1794" max="1798" width="14.7109375" style="1" customWidth="1"/>
    <col min="1799" max="1799" width="11.42578125" style="1" customWidth="1"/>
    <col min="1800" max="1800" width="16.140625" style="1" bestFit="1" customWidth="1"/>
    <col min="1801" max="1801" width="11.42578125" style="1"/>
    <col min="1802" max="1803" width="0" style="1" hidden="1" customWidth="1"/>
    <col min="1804" max="1804" width="11.42578125" style="1"/>
    <col min="1805" max="1805" width="0" style="1" hidden="1" customWidth="1"/>
    <col min="1806" max="2048" width="11.42578125" style="1"/>
    <col min="2049" max="2049" width="10.28515625" style="1" customWidth="1"/>
    <col min="2050" max="2054" width="14.7109375" style="1" customWidth="1"/>
    <col min="2055" max="2055" width="11.42578125" style="1" customWidth="1"/>
    <col min="2056" max="2056" width="16.140625" style="1" bestFit="1" customWidth="1"/>
    <col min="2057" max="2057" width="11.42578125" style="1"/>
    <col min="2058" max="2059" width="0" style="1" hidden="1" customWidth="1"/>
    <col min="2060" max="2060" width="11.42578125" style="1"/>
    <col min="2061" max="2061" width="0" style="1" hidden="1" customWidth="1"/>
    <col min="2062" max="2304" width="11.42578125" style="1"/>
    <col min="2305" max="2305" width="10.28515625" style="1" customWidth="1"/>
    <col min="2306" max="2310" width="14.7109375" style="1" customWidth="1"/>
    <col min="2311" max="2311" width="11.42578125" style="1" customWidth="1"/>
    <col min="2312" max="2312" width="16.140625" style="1" bestFit="1" customWidth="1"/>
    <col min="2313" max="2313" width="11.42578125" style="1"/>
    <col min="2314" max="2315" width="0" style="1" hidden="1" customWidth="1"/>
    <col min="2316" max="2316" width="11.42578125" style="1"/>
    <col min="2317" max="2317" width="0" style="1" hidden="1" customWidth="1"/>
    <col min="2318" max="2560" width="11.42578125" style="1"/>
    <col min="2561" max="2561" width="10.28515625" style="1" customWidth="1"/>
    <col min="2562" max="2566" width="14.7109375" style="1" customWidth="1"/>
    <col min="2567" max="2567" width="11.42578125" style="1" customWidth="1"/>
    <col min="2568" max="2568" width="16.140625" style="1" bestFit="1" customWidth="1"/>
    <col min="2569" max="2569" width="11.42578125" style="1"/>
    <col min="2570" max="2571" width="0" style="1" hidden="1" customWidth="1"/>
    <col min="2572" max="2572" width="11.42578125" style="1"/>
    <col min="2573" max="2573" width="0" style="1" hidden="1" customWidth="1"/>
    <col min="2574" max="2816" width="11.42578125" style="1"/>
    <col min="2817" max="2817" width="10.28515625" style="1" customWidth="1"/>
    <col min="2818" max="2822" width="14.7109375" style="1" customWidth="1"/>
    <col min="2823" max="2823" width="11.42578125" style="1" customWidth="1"/>
    <col min="2824" max="2824" width="16.140625" style="1" bestFit="1" customWidth="1"/>
    <col min="2825" max="2825" width="11.42578125" style="1"/>
    <col min="2826" max="2827" width="0" style="1" hidden="1" customWidth="1"/>
    <col min="2828" max="2828" width="11.42578125" style="1"/>
    <col min="2829" max="2829" width="0" style="1" hidden="1" customWidth="1"/>
    <col min="2830" max="3072" width="11.42578125" style="1"/>
    <col min="3073" max="3073" width="10.28515625" style="1" customWidth="1"/>
    <col min="3074" max="3078" width="14.7109375" style="1" customWidth="1"/>
    <col min="3079" max="3079" width="11.42578125" style="1" customWidth="1"/>
    <col min="3080" max="3080" width="16.140625" style="1" bestFit="1" customWidth="1"/>
    <col min="3081" max="3081" width="11.42578125" style="1"/>
    <col min="3082" max="3083" width="0" style="1" hidden="1" customWidth="1"/>
    <col min="3084" max="3084" width="11.42578125" style="1"/>
    <col min="3085" max="3085" width="0" style="1" hidden="1" customWidth="1"/>
    <col min="3086" max="3328" width="11.42578125" style="1"/>
    <col min="3329" max="3329" width="10.28515625" style="1" customWidth="1"/>
    <col min="3330" max="3334" width="14.7109375" style="1" customWidth="1"/>
    <col min="3335" max="3335" width="11.42578125" style="1" customWidth="1"/>
    <col min="3336" max="3336" width="16.140625" style="1" bestFit="1" customWidth="1"/>
    <col min="3337" max="3337" width="11.42578125" style="1"/>
    <col min="3338" max="3339" width="0" style="1" hidden="1" customWidth="1"/>
    <col min="3340" max="3340" width="11.42578125" style="1"/>
    <col min="3341" max="3341" width="0" style="1" hidden="1" customWidth="1"/>
    <col min="3342" max="3584" width="11.42578125" style="1"/>
    <col min="3585" max="3585" width="10.28515625" style="1" customWidth="1"/>
    <col min="3586" max="3590" width="14.7109375" style="1" customWidth="1"/>
    <col min="3591" max="3591" width="11.42578125" style="1" customWidth="1"/>
    <col min="3592" max="3592" width="16.140625" style="1" bestFit="1" customWidth="1"/>
    <col min="3593" max="3593" width="11.42578125" style="1"/>
    <col min="3594" max="3595" width="0" style="1" hidden="1" customWidth="1"/>
    <col min="3596" max="3596" width="11.42578125" style="1"/>
    <col min="3597" max="3597" width="0" style="1" hidden="1" customWidth="1"/>
    <col min="3598" max="3840" width="11.42578125" style="1"/>
    <col min="3841" max="3841" width="10.28515625" style="1" customWidth="1"/>
    <col min="3842" max="3846" width="14.7109375" style="1" customWidth="1"/>
    <col min="3847" max="3847" width="11.42578125" style="1" customWidth="1"/>
    <col min="3848" max="3848" width="16.140625" style="1" bestFit="1" customWidth="1"/>
    <col min="3849" max="3849" width="11.42578125" style="1"/>
    <col min="3850" max="3851" width="0" style="1" hidden="1" customWidth="1"/>
    <col min="3852" max="3852" width="11.42578125" style="1"/>
    <col min="3853" max="3853" width="0" style="1" hidden="1" customWidth="1"/>
    <col min="3854" max="4096" width="11.42578125" style="1"/>
    <col min="4097" max="4097" width="10.28515625" style="1" customWidth="1"/>
    <col min="4098" max="4102" width="14.7109375" style="1" customWidth="1"/>
    <col min="4103" max="4103" width="11.42578125" style="1" customWidth="1"/>
    <col min="4104" max="4104" width="16.140625" style="1" bestFit="1" customWidth="1"/>
    <col min="4105" max="4105" width="11.42578125" style="1"/>
    <col min="4106" max="4107" width="0" style="1" hidden="1" customWidth="1"/>
    <col min="4108" max="4108" width="11.42578125" style="1"/>
    <col min="4109" max="4109" width="0" style="1" hidden="1" customWidth="1"/>
    <col min="4110" max="4352" width="11.42578125" style="1"/>
    <col min="4353" max="4353" width="10.28515625" style="1" customWidth="1"/>
    <col min="4354" max="4358" width="14.7109375" style="1" customWidth="1"/>
    <col min="4359" max="4359" width="11.42578125" style="1" customWidth="1"/>
    <col min="4360" max="4360" width="16.140625" style="1" bestFit="1" customWidth="1"/>
    <col min="4361" max="4361" width="11.42578125" style="1"/>
    <col min="4362" max="4363" width="0" style="1" hidden="1" customWidth="1"/>
    <col min="4364" max="4364" width="11.42578125" style="1"/>
    <col min="4365" max="4365" width="0" style="1" hidden="1" customWidth="1"/>
    <col min="4366" max="4608" width="11.42578125" style="1"/>
    <col min="4609" max="4609" width="10.28515625" style="1" customWidth="1"/>
    <col min="4610" max="4614" width="14.7109375" style="1" customWidth="1"/>
    <col min="4615" max="4615" width="11.42578125" style="1" customWidth="1"/>
    <col min="4616" max="4616" width="16.140625" style="1" bestFit="1" customWidth="1"/>
    <col min="4617" max="4617" width="11.42578125" style="1"/>
    <col min="4618" max="4619" width="0" style="1" hidden="1" customWidth="1"/>
    <col min="4620" max="4620" width="11.42578125" style="1"/>
    <col min="4621" max="4621" width="0" style="1" hidden="1" customWidth="1"/>
    <col min="4622" max="4864" width="11.42578125" style="1"/>
    <col min="4865" max="4865" width="10.28515625" style="1" customWidth="1"/>
    <col min="4866" max="4870" width="14.7109375" style="1" customWidth="1"/>
    <col min="4871" max="4871" width="11.42578125" style="1" customWidth="1"/>
    <col min="4872" max="4872" width="16.140625" style="1" bestFit="1" customWidth="1"/>
    <col min="4873" max="4873" width="11.42578125" style="1"/>
    <col min="4874" max="4875" width="0" style="1" hidden="1" customWidth="1"/>
    <col min="4876" max="4876" width="11.42578125" style="1"/>
    <col min="4877" max="4877" width="0" style="1" hidden="1" customWidth="1"/>
    <col min="4878" max="5120" width="11.42578125" style="1"/>
    <col min="5121" max="5121" width="10.28515625" style="1" customWidth="1"/>
    <col min="5122" max="5126" width="14.7109375" style="1" customWidth="1"/>
    <col min="5127" max="5127" width="11.42578125" style="1" customWidth="1"/>
    <col min="5128" max="5128" width="16.140625" style="1" bestFit="1" customWidth="1"/>
    <col min="5129" max="5129" width="11.42578125" style="1"/>
    <col min="5130" max="5131" width="0" style="1" hidden="1" customWidth="1"/>
    <col min="5132" max="5132" width="11.42578125" style="1"/>
    <col min="5133" max="5133" width="0" style="1" hidden="1" customWidth="1"/>
    <col min="5134" max="5376" width="11.42578125" style="1"/>
    <col min="5377" max="5377" width="10.28515625" style="1" customWidth="1"/>
    <col min="5378" max="5382" width="14.7109375" style="1" customWidth="1"/>
    <col min="5383" max="5383" width="11.42578125" style="1" customWidth="1"/>
    <col min="5384" max="5384" width="16.140625" style="1" bestFit="1" customWidth="1"/>
    <col min="5385" max="5385" width="11.42578125" style="1"/>
    <col min="5386" max="5387" width="0" style="1" hidden="1" customWidth="1"/>
    <col min="5388" max="5388" width="11.42578125" style="1"/>
    <col min="5389" max="5389" width="0" style="1" hidden="1" customWidth="1"/>
    <col min="5390" max="5632" width="11.42578125" style="1"/>
    <col min="5633" max="5633" width="10.28515625" style="1" customWidth="1"/>
    <col min="5634" max="5638" width="14.7109375" style="1" customWidth="1"/>
    <col min="5639" max="5639" width="11.42578125" style="1" customWidth="1"/>
    <col min="5640" max="5640" width="16.140625" style="1" bestFit="1" customWidth="1"/>
    <col min="5641" max="5641" width="11.42578125" style="1"/>
    <col min="5642" max="5643" width="0" style="1" hidden="1" customWidth="1"/>
    <col min="5644" max="5644" width="11.42578125" style="1"/>
    <col min="5645" max="5645" width="0" style="1" hidden="1" customWidth="1"/>
    <col min="5646" max="5888" width="11.42578125" style="1"/>
    <col min="5889" max="5889" width="10.28515625" style="1" customWidth="1"/>
    <col min="5890" max="5894" width="14.7109375" style="1" customWidth="1"/>
    <col min="5895" max="5895" width="11.42578125" style="1" customWidth="1"/>
    <col min="5896" max="5896" width="16.140625" style="1" bestFit="1" customWidth="1"/>
    <col min="5897" max="5897" width="11.42578125" style="1"/>
    <col min="5898" max="5899" width="0" style="1" hidden="1" customWidth="1"/>
    <col min="5900" max="5900" width="11.42578125" style="1"/>
    <col min="5901" max="5901" width="0" style="1" hidden="1" customWidth="1"/>
    <col min="5902" max="6144" width="11.42578125" style="1"/>
    <col min="6145" max="6145" width="10.28515625" style="1" customWidth="1"/>
    <col min="6146" max="6150" width="14.7109375" style="1" customWidth="1"/>
    <col min="6151" max="6151" width="11.42578125" style="1" customWidth="1"/>
    <col min="6152" max="6152" width="16.140625" style="1" bestFit="1" customWidth="1"/>
    <col min="6153" max="6153" width="11.42578125" style="1"/>
    <col min="6154" max="6155" width="0" style="1" hidden="1" customWidth="1"/>
    <col min="6156" max="6156" width="11.42578125" style="1"/>
    <col min="6157" max="6157" width="0" style="1" hidden="1" customWidth="1"/>
    <col min="6158" max="6400" width="11.42578125" style="1"/>
    <col min="6401" max="6401" width="10.28515625" style="1" customWidth="1"/>
    <col min="6402" max="6406" width="14.7109375" style="1" customWidth="1"/>
    <col min="6407" max="6407" width="11.42578125" style="1" customWidth="1"/>
    <col min="6408" max="6408" width="16.140625" style="1" bestFit="1" customWidth="1"/>
    <col min="6409" max="6409" width="11.42578125" style="1"/>
    <col min="6410" max="6411" width="0" style="1" hidden="1" customWidth="1"/>
    <col min="6412" max="6412" width="11.42578125" style="1"/>
    <col min="6413" max="6413" width="0" style="1" hidden="1" customWidth="1"/>
    <col min="6414" max="6656" width="11.42578125" style="1"/>
    <col min="6657" max="6657" width="10.28515625" style="1" customWidth="1"/>
    <col min="6658" max="6662" width="14.7109375" style="1" customWidth="1"/>
    <col min="6663" max="6663" width="11.42578125" style="1" customWidth="1"/>
    <col min="6664" max="6664" width="16.140625" style="1" bestFit="1" customWidth="1"/>
    <col min="6665" max="6665" width="11.42578125" style="1"/>
    <col min="6666" max="6667" width="0" style="1" hidden="1" customWidth="1"/>
    <col min="6668" max="6668" width="11.42578125" style="1"/>
    <col min="6669" max="6669" width="0" style="1" hidden="1" customWidth="1"/>
    <col min="6670" max="6912" width="11.42578125" style="1"/>
    <col min="6913" max="6913" width="10.28515625" style="1" customWidth="1"/>
    <col min="6914" max="6918" width="14.7109375" style="1" customWidth="1"/>
    <col min="6919" max="6919" width="11.42578125" style="1" customWidth="1"/>
    <col min="6920" max="6920" width="16.140625" style="1" bestFit="1" customWidth="1"/>
    <col min="6921" max="6921" width="11.42578125" style="1"/>
    <col min="6922" max="6923" width="0" style="1" hidden="1" customWidth="1"/>
    <col min="6924" max="6924" width="11.42578125" style="1"/>
    <col min="6925" max="6925" width="0" style="1" hidden="1" customWidth="1"/>
    <col min="6926" max="7168" width="11.42578125" style="1"/>
    <col min="7169" max="7169" width="10.28515625" style="1" customWidth="1"/>
    <col min="7170" max="7174" width="14.7109375" style="1" customWidth="1"/>
    <col min="7175" max="7175" width="11.42578125" style="1" customWidth="1"/>
    <col min="7176" max="7176" width="16.140625" style="1" bestFit="1" customWidth="1"/>
    <col min="7177" max="7177" width="11.42578125" style="1"/>
    <col min="7178" max="7179" width="0" style="1" hidden="1" customWidth="1"/>
    <col min="7180" max="7180" width="11.42578125" style="1"/>
    <col min="7181" max="7181" width="0" style="1" hidden="1" customWidth="1"/>
    <col min="7182" max="7424" width="11.42578125" style="1"/>
    <col min="7425" max="7425" width="10.28515625" style="1" customWidth="1"/>
    <col min="7426" max="7430" width="14.7109375" style="1" customWidth="1"/>
    <col min="7431" max="7431" width="11.42578125" style="1" customWidth="1"/>
    <col min="7432" max="7432" width="16.140625" style="1" bestFit="1" customWidth="1"/>
    <col min="7433" max="7433" width="11.42578125" style="1"/>
    <col min="7434" max="7435" width="0" style="1" hidden="1" customWidth="1"/>
    <col min="7436" max="7436" width="11.42578125" style="1"/>
    <col min="7437" max="7437" width="0" style="1" hidden="1" customWidth="1"/>
    <col min="7438" max="7680" width="11.42578125" style="1"/>
    <col min="7681" max="7681" width="10.28515625" style="1" customWidth="1"/>
    <col min="7682" max="7686" width="14.7109375" style="1" customWidth="1"/>
    <col min="7687" max="7687" width="11.42578125" style="1" customWidth="1"/>
    <col min="7688" max="7688" width="16.140625" style="1" bestFit="1" customWidth="1"/>
    <col min="7689" max="7689" width="11.42578125" style="1"/>
    <col min="7690" max="7691" width="0" style="1" hidden="1" customWidth="1"/>
    <col min="7692" max="7692" width="11.42578125" style="1"/>
    <col min="7693" max="7693" width="0" style="1" hidden="1" customWidth="1"/>
    <col min="7694" max="7936" width="11.42578125" style="1"/>
    <col min="7937" max="7937" width="10.28515625" style="1" customWidth="1"/>
    <col min="7938" max="7942" width="14.7109375" style="1" customWidth="1"/>
    <col min="7943" max="7943" width="11.42578125" style="1" customWidth="1"/>
    <col min="7944" max="7944" width="16.140625" style="1" bestFit="1" customWidth="1"/>
    <col min="7945" max="7945" width="11.42578125" style="1"/>
    <col min="7946" max="7947" width="0" style="1" hidden="1" customWidth="1"/>
    <col min="7948" max="7948" width="11.42578125" style="1"/>
    <col min="7949" max="7949" width="0" style="1" hidden="1" customWidth="1"/>
    <col min="7950" max="8192" width="11.42578125" style="1"/>
    <col min="8193" max="8193" width="10.28515625" style="1" customWidth="1"/>
    <col min="8194" max="8198" width="14.7109375" style="1" customWidth="1"/>
    <col min="8199" max="8199" width="11.42578125" style="1" customWidth="1"/>
    <col min="8200" max="8200" width="16.140625" style="1" bestFit="1" customWidth="1"/>
    <col min="8201" max="8201" width="11.42578125" style="1"/>
    <col min="8202" max="8203" width="0" style="1" hidden="1" customWidth="1"/>
    <col min="8204" max="8204" width="11.42578125" style="1"/>
    <col min="8205" max="8205" width="0" style="1" hidden="1" customWidth="1"/>
    <col min="8206" max="8448" width="11.42578125" style="1"/>
    <col min="8449" max="8449" width="10.28515625" style="1" customWidth="1"/>
    <col min="8450" max="8454" width="14.7109375" style="1" customWidth="1"/>
    <col min="8455" max="8455" width="11.42578125" style="1" customWidth="1"/>
    <col min="8456" max="8456" width="16.140625" style="1" bestFit="1" customWidth="1"/>
    <col min="8457" max="8457" width="11.42578125" style="1"/>
    <col min="8458" max="8459" width="0" style="1" hidden="1" customWidth="1"/>
    <col min="8460" max="8460" width="11.42578125" style="1"/>
    <col min="8461" max="8461" width="0" style="1" hidden="1" customWidth="1"/>
    <col min="8462" max="8704" width="11.42578125" style="1"/>
    <col min="8705" max="8705" width="10.28515625" style="1" customWidth="1"/>
    <col min="8706" max="8710" width="14.7109375" style="1" customWidth="1"/>
    <col min="8711" max="8711" width="11.42578125" style="1" customWidth="1"/>
    <col min="8712" max="8712" width="16.140625" style="1" bestFit="1" customWidth="1"/>
    <col min="8713" max="8713" width="11.42578125" style="1"/>
    <col min="8714" max="8715" width="0" style="1" hidden="1" customWidth="1"/>
    <col min="8716" max="8716" width="11.42578125" style="1"/>
    <col min="8717" max="8717" width="0" style="1" hidden="1" customWidth="1"/>
    <col min="8718" max="8960" width="11.42578125" style="1"/>
    <col min="8961" max="8961" width="10.28515625" style="1" customWidth="1"/>
    <col min="8962" max="8966" width="14.7109375" style="1" customWidth="1"/>
    <col min="8967" max="8967" width="11.42578125" style="1" customWidth="1"/>
    <col min="8968" max="8968" width="16.140625" style="1" bestFit="1" customWidth="1"/>
    <col min="8969" max="8969" width="11.42578125" style="1"/>
    <col min="8970" max="8971" width="0" style="1" hidden="1" customWidth="1"/>
    <col min="8972" max="8972" width="11.42578125" style="1"/>
    <col min="8973" max="8973" width="0" style="1" hidden="1" customWidth="1"/>
    <col min="8974" max="9216" width="11.42578125" style="1"/>
    <col min="9217" max="9217" width="10.28515625" style="1" customWidth="1"/>
    <col min="9218" max="9222" width="14.7109375" style="1" customWidth="1"/>
    <col min="9223" max="9223" width="11.42578125" style="1" customWidth="1"/>
    <col min="9224" max="9224" width="16.140625" style="1" bestFit="1" customWidth="1"/>
    <col min="9225" max="9225" width="11.42578125" style="1"/>
    <col min="9226" max="9227" width="0" style="1" hidden="1" customWidth="1"/>
    <col min="9228" max="9228" width="11.42578125" style="1"/>
    <col min="9229" max="9229" width="0" style="1" hidden="1" customWidth="1"/>
    <col min="9230" max="9472" width="11.42578125" style="1"/>
    <col min="9473" max="9473" width="10.28515625" style="1" customWidth="1"/>
    <col min="9474" max="9478" width="14.7109375" style="1" customWidth="1"/>
    <col min="9479" max="9479" width="11.42578125" style="1" customWidth="1"/>
    <col min="9480" max="9480" width="16.140625" style="1" bestFit="1" customWidth="1"/>
    <col min="9481" max="9481" width="11.42578125" style="1"/>
    <col min="9482" max="9483" width="0" style="1" hidden="1" customWidth="1"/>
    <col min="9484" max="9484" width="11.42578125" style="1"/>
    <col min="9485" max="9485" width="0" style="1" hidden="1" customWidth="1"/>
    <col min="9486" max="9728" width="11.42578125" style="1"/>
    <col min="9729" max="9729" width="10.28515625" style="1" customWidth="1"/>
    <col min="9730" max="9734" width="14.7109375" style="1" customWidth="1"/>
    <col min="9735" max="9735" width="11.42578125" style="1" customWidth="1"/>
    <col min="9736" max="9736" width="16.140625" style="1" bestFit="1" customWidth="1"/>
    <col min="9737" max="9737" width="11.42578125" style="1"/>
    <col min="9738" max="9739" width="0" style="1" hidden="1" customWidth="1"/>
    <col min="9740" max="9740" width="11.42578125" style="1"/>
    <col min="9741" max="9741" width="0" style="1" hidden="1" customWidth="1"/>
    <col min="9742" max="9984" width="11.42578125" style="1"/>
    <col min="9985" max="9985" width="10.28515625" style="1" customWidth="1"/>
    <col min="9986" max="9990" width="14.7109375" style="1" customWidth="1"/>
    <col min="9991" max="9991" width="11.42578125" style="1" customWidth="1"/>
    <col min="9992" max="9992" width="16.140625" style="1" bestFit="1" customWidth="1"/>
    <col min="9993" max="9993" width="11.42578125" style="1"/>
    <col min="9994" max="9995" width="0" style="1" hidden="1" customWidth="1"/>
    <col min="9996" max="9996" width="11.42578125" style="1"/>
    <col min="9997" max="9997" width="0" style="1" hidden="1" customWidth="1"/>
    <col min="9998" max="10240" width="11.42578125" style="1"/>
    <col min="10241" max="10241" width="10.28515625" style="1" customWidth="1"/>
    <col min="10242" max="10246" width="14.7109375" style="1" customWidth="1"/>
    <col min="10247" max="10247" width="11.42578125" style="1" customWidth="1"/>
    <col min="10248" max="10248" width="16.140625" style="1" bestFit="1" customWidth="1"/>
    <col min="10249" max="10249" width="11.42578125" style="1"/>
    <col min="10250" max="10251" width="0" style="1" hidden="1" customWidth="1"/>
    <col min="10252" max="10252" width="11.42578125" style="1"/>
    <col min="10253" max="10253" width="0" style="1" hidden="1" customWidth="1"/>
    <col min="10254" max="10496" width="11.42578125" style="1"/>
    <col min="10497" max="10497" width="10.28515625" style="1" customWidth="1"/>
    <col min="10498" max="10502" width="14.7109375" style="1" customWidth="1"/>
    <col min="10503" max="10503" width="11.42578125" style="1" customWidth="1"/>
    <col min="10504" max="10504" width="16.140625" style="1" bestFit="1" customWidth="1"/>
    <col min="10505" max="10505" width="11.42578125" style="1"/>
    <col min="10506" max="10507" width="0" style="1" hidden="1" customWidth="1"/>
    <col min="10508" max="10508" width="11.42578125" style="1"/>
    <col min="10509" max="10509" width="0" style="1" hidden="1" customWidth="1"/>
    <col min="10510" max="10752" width="11.42578125" style="1"/>
    <col min="10753" max="10753" width="10.28515625" style="1" customWidth="1"/>
    <col min="10754" max="10758" width="14.7109375" style="1" customWidth="1"/>
    <col min="10759" max="10759" width="11.42578125" style="1" customWidth="1"/>
    <col min="10760" max="10760" width="16.140625" style="1" bestFit="1" customWidth="1"/>
    <col min="10761" max="10761" width="11.42578125" style="1"/>
    <col min="10762" max="10763" width="0" style="1" hidden="1" customWidth="1"/>
    <col min="10764" max="10764" width="11.42578125" style="1"/>
    <col min="10765" max="10765" width="0" style="1" hidden="1" customWidth="1"/>
    <col min="10766" max="11008" width="11.42578125" style="1"/>
    <col min="11009" max="11009" width="10.28515625" style="1" customWidth="1"/>
    <col min="11010" max="11014" width="14.7109375" style="1" customWidth="1"/>
    <col min="11015" max="11015" width="11.42578125" style="1" customWidth="1"/>
    <col min="11016" max="11016" width="16.140625" style="1" bestFit="1" customWidth="1"/>
    <col min="11017" max="11017" width="11.42578125" style="1"/>
    <col min="11018" max="11019" width="0" style="1" hidden="1" customWidth="1"/>
    <col min="11020" max="11020" width="11.42578125" style="1"/>
    <col min="11021" max="11021" width="0" style="1" hidden="1" customWidth="1"/>
    <col min="11022" max="11264" width="11.42578125" style="1"/>
    <col min="11265" max="11265" width="10.28515625" style="1" customWidth="1"/>
    <col min="11266" max="11270" width="14.7109375" style="1" customWidth="1"/>
    <col min="11271" max="11271" width="11.42578125" style="1" customWidth="1"/>
    <col min="11272" max="11272" width="16.140625" style="1" bestFit="1" customWidth="1"/>
    <col min="11273" max="11273" width="11.42578125" style="1"/>
    <col min="11274" max="11275" width="0" style="1" hidden="1" customWidth="1"/>
    <col min="11276" max="11276" width="11.42578125" style="1"/>
    <col min="11277" max="11277" width="0" style="1" hidden="1" customWidth="1"/>
    <col min="11278" max="11520" width="11.42578125" style="1"/>
    <col min="11521" max="11521" width="10.28515625" style="1" customWidth="1"/>
    <col min="11522" max="11526" width="14.7109375" style="1" customWidth="1"/>
    <col min="11527" max="11527" width="11.42578125" style="1" customWidth="1"/>
    <col min="11528" max="11528" width="16.140625" style="1" bestFit="1" customWidth="1"/>
    <col min="11529" max="11529" width="11.42578125" style="1"/>
    <col min="11530" max="11531" width="0" style="1" hidden="1" customWidth="1"/>
    <col min="11532" max="11532" width="11.42578125" style="1"/>
    <col min="11533" max="11533" width="0" style="1" hidden="1" customWidth="1"/>
    <col min="11534" max="11776" width="11.42578125" style="1"/>
    <col min="11777" max="11777" width="10.28515625" style="1" customWidth="1"/>
    <col min="11778" max="11782" width="14.7109375" style="1" customWidth="1"/>
    <col min="11783" max="11783" width="11.42578125" style="1" customWidth="1"/>
    <col min="11784" max="11784" width="16.140625" style="1" bestFit="1" customWidth="1"/>
    <col min="11785" max="11785" width="11.42578125" style="1"/>
    <col min="11786" max="11787" width="0" style="1" hidden="1" customWidth="1"/>
    <col min="11788" max="11788" width="11.42578125" style="1"/>
    <col min="11789" max="11789" width="0" style="1" hidden="1" customWidth="1"/>
    <col min="11790" max="12032" width="11.42578125" style="1"/>
    <col min="12033" max="12033" width="10.28515625" style="1" customWidth="1"/>
    <col min="12034" max="12038" width="14.7109375" style="1" customWidth="1"/>
    <col min="12039" max="12039" width="11.42578125" style="1" customWidth="1"/>
    <col min="12040" max="12040" width="16.140625" style="1" bestFit="1" customWidth="1"/>
    <col min="12041" max="12041" width="11.42578125" style="1"/>
    <col min="12042" max="12043" width="0" style="1" hidden="1" customWidth="1"/>
    <col min="12044" max="12044" width="11.42578125" style="1"/>
    <col min="12045" max="12045" width="0" style="1" hidden="1" customWidth="1"/>
    <col min="12046" max="12288" width="11.42578125" style="1"/>
    <col min="12289" max="12289" width="10.28515625" style="1" customWidth="1"/>
    <col min="12290" max="12294" width="14.7109375" style="1" customWidth="1"/>
    <col min="12295" max="12295" width="11.42578125" style="1" customWidth="1"/>
    <col min="12296" max="12296" width="16.140625" style="1" bestFit="1" customWidth="1"/>
    <col min="12297" max="12297" width="11.42578125" style="1"/>
    <col min="12298" max="12299" width="0" style="1" hidden="1" customWidth="1"/>
    <col min="12300" max="12300" width="11.42578125" style="1"/>
    <col min="12301" max="12301" width="0" style="1" hidden="1" customWidth="1"/>
    <col min="12302" max="12544" width="11.42578125" style="1"/>
    <col min="12545" max="12545" width="10.28515625" style="1" customWidth="1"/>
    <col min="12546" max="12550" width="14.7109375" style="1" customWidth="1"/>
    <col min="12551" max="12551" width="11.42578125" style="1" customWidth="1"/>
    <col min="12552" max="12552" width="16.140625" style="1" bestFit="1" customWidth="1"/>
    <col min="12553" max="12553" width="11.42578125" style="1"/>
    <col min="12554" max="12555" width="0" style="1" hidden="1" customWidth="1"/>
    <col min="12556" max="12556" width="11.42578125" style="1"/>
    <col min="12557" max="12557" width="0" style="1" hidden="1" customWidth="1"/>
    <col min="12558" max="12800" width="11.42578125" style="1"/>
    <col min="12801" max="12801" width="10.28515625" style="1" customWidth="1"/>
    <col min="12802" max="12806" width="14.7109375" style="1" customWidth="1"/>
    <col min="12807" max="12807" width="11.42578125" style="1" customWidth="1"/>
    <col min="12808" max="12808" width="16.140625" style="1" bestFit="1" customWidth="1"/>
    <col min="12809" max="12809" width="11.42578125" style="1"/>
    <col min="12810" max="12811" width="0" style="1" hidden="1" customWidth="1"/>
    <col min="12812" max="12812" width="11.42578125" style="1"/>
    <col min="12813" max="12813" width="0" style="1" hidden="1" customWidth="1"/>
    <col min="12814" max="13056" width="11.42578125" style="1"/>
    <col min="13057" max="13057" width="10.28515625" style="1" customWidth="1"/>
    <col min="13058" max="13062" width="14.7109375" style="1" customWidth="1"/>
    <col min="13063" max="13063" width="11.42578125" style="1" customWidth="1"/>
    <col min="13064" max="13064" width="16.140625" style="1" bestFit="1" customWidth="1"/>
    <col min="13065" max="13065" width="11.42578125" style="1"/>
    <col min="13066" max="13067" width="0" style="1" hidden="1" customWidth="1"/>
    <col min="13068" max="13068" width="11.42578125" style="1"/>
    <col min="13069" max="13069" width="0" style="1" hidden="1" customWidth="1"/>
    <col min="13070" max="13312" width="11.42578125" style="1"/>
    <col min="13313" max="13313" width="10.28515625" style="1" customWidth="1"/>
    <col min="13314" max="13318" width="14.7109375" style="1" customWidth="1"/>
    <col min="13319" max="13319" width="11.42578125" style="1" customWidth="1"/>
    <col min="13320" max="13320" width="16.140625" style="1" bestFit="1" customWidth="1"/>
    <col min="13321" max="13321" width="11.42578125" style="1"/>
    <col min="13322" max="13323" width="0" style="1" hidden="1" customWidth="1"/>
    <col min="13324" max="13324" width="11.42578125" style="1"/>
    <col min="13325" max="13325" width="0" style="1" hidden="1" customWidth="1"/>
    <col min="13326" max="13568" width="11.42578125" style="1"/>
    <col min="13569" max="13569" width="10.28515625" style="1" customWidth="1"/>
    <col min="13570" max="13574" width="14.7109375" style="1" customWidth="1"/>
    <col min="13575" max="13575" width="11.42578125" style="1" customWidth="1"/>
    <col min="13576" max="13576" width="16.140625" style="1" bestFit="1" customWidth="1"/>
    <col min="13577" max="13577" width="11.42578125" style="1"/>
    <col min="13578" max="13579" width="0" style="1" hidden="1" customWidth="1"/>
    <col min="13580" max="13580" width="11.42578125" style="1"/>
    <col min="13581" max="13581" width="0" style="1" hidden="1" customWidth="1"/>
    <col min="13582" max="13824" width="11.42578125" style="1"/>
    <col min="13825" max="13825" width="10.28515625" style="1" customWidth="1"/>
    <col min="13826" max="13830" width="14.7109375" style="1" customWidth="1"/>
    <col min="13831" max="13831" width="11.42578125" style="1" customWidth="1"/>
    <col min="13832" max="13832" width="16.140625" style="1" bestFit="1" customWidth="1"/>
    <col min="13833" max="13833" width="11.42578125" style="1"/>
    <col min="13834" max="13835" width="0" style="1" hidden="1" customWidth="1"/>
    <col min="13836" max="13836" width="11.42578125" style="1"/>
    <col min="13837" max="13837" width="0" style="1" hidden="1" customWidth="1"/>
    <col min="13838" max="14080" width="11.42578125" style="1"/>
    <col min="14081" max="14081" width="10.28515625" style="1" customWidth="1"/>
    <col min="14082" max="14086" width="14.7109375" style="1" customWidth="1"/>
    <col min="14087" max="14087" width="11.42578125" style="1" customWidth="1"/>
    <col min="14088" max="14088" width="16.140625" style="1" bestFit="1" customWidth="1"/>
    <col min="14089" max="14089" width="11.42578125" style="1"/>
    <col min="14090" max="14091" width="0" style="1" hidden="1" customWidth="1"/>
    <col min="14092" max="14092" width="11.42578125" style="1"/>
    <col min="14093" max="14093" width="0" style="1" hidden="1" customWidth="1"/>
    <col min="14094" max="14336" width="11.42578125" style="1"/>
    <col min="14337" max="14337" width="10.28515625" style="1" customWidth="1"/>
    <col min="14338" max="14342" width="14.7109375" style="1" customWidth="1"/>
    <col min="14343" max="14343" width="11.42578125" style="1" customWidth="1"/>
    <col min="14344" max="14344" width="16.140625" style="1" bestFit="1" customWidth="1"/>
    <col min="14345" max="14345" width="11.42578125" style="1"/>
    <col min="14346" max="14347" width="0" style="1" hidden="1" customWidth="1"/>
    <col min="14348" max="14348" width="11.42578125" style="1"/>
    <col min="14349" max="14349" width="0" style="1" hidden="1" customWidth="1"/>
    <col min="14350" max="14592" width="11.42578125" style="1"/>
    <col min="14593" max="14593" width="10.28515625" style="1" customWidth="1"/>
    <col min="14594" max="14598" width="14.7109375" style="1" customWidth="1"/>
    <col min="14599" max="14599" width="11.42578125" style="1" customWidth="1"/>
    <col min="14600" max="14600" width="16.140625" style="1" bestFit="1" customWidth="1"/>
    <col min="14601" max="14601" width="11.42578125" style="1"/>
    <col min="14602" max="14603" width="0" style="1" hidden="1" customWidth="1"/>
    <col min="14604" max="14604" width="11.42578125" style="1"/>
    <col min="14605" max="14605" width="0" style="1" hidden="1" customWidth="1"/>
    <col min="14606" max="14848" width="11.42578125" style="1"/>
    <col min="14849" max="14849" width="10.28515625" style="1" customWidth="1"/>
    <col min="14850" max="14854" width="14.7109375" style="1" customWidth="1"/>
    <col min="14855" max="14855" width="11.42578125" style="1" customWidth="1"/>
    <col min="14856" max="14856" width="16.140625" style="1" bestFit="1" customWidth="1"/>
    <col min="14857" max="14857" width="11.42578125" style="1"/>
    <col min="14858" max="14859" width="0" style="1" hidden="1" customWidth="1"/>
    <col min="14860" max="14860" width="11.42578125" style="1"/>
    <col min="14861" max="14861" width="0" style="1" hidden="1" customWidth="1"/>
    <col min="14862" max="15104" width="11.42578125" style="1"/>
    <col min="15105" max="15105" width="10.28515625" style="1" customWidth="1"/>
    <col min="15106" max="15110" width="14.7109375" style="1" customWidth="1"/>
    <col min="15111" max="15111" width="11.42578125" style="1" customWidth="1"/>
    <col min="15112" max="15112" width="16.140625" style="1" bestFit="1" customWidth="1"/>
    <col min="15113" max="15113" width="11.42578125" style="1"/>
    <col min="15114" max="15115" width="0" style="1" hidden="1" customWidth="1"/>
    <col min="15116" max="15116" width="11.42578125" style="1"/>
    <col min="15117" max="15117" width="0" style="1" hidden="1" customWidth="1"/>
    <col min="15118" max="15360" width="11.42578125" style="1"/>
    <col min="15361" max="15361" width="10.28515625" style="1" customWidth="1"/>
    <col min="15362" max="15366" width="14.7109375" style="1" customWidth="1"/>
    <col min="15367" max="15367" width="11.42578125" style="1" customWidth="1"/>
    <col min="15368" max="15368" width="16.140625" style="1" bestFit="1" customWidth="1"/>
    <col min="15369" max="15369" width="11.42578125" style="1"/>
    <col min="15370" max="15371" width="0" style="1" hidden="1" customWidth="1"/>
    <col min="15372" max="15372" width="11.42578125" style="1"/>
    <col min="15373" max="15373" width="0" style="1" hidden="1" customWidth="1"/>
    <col min="15374" max="15616" width="11.42578125" style="1"/>
    <col min="15617" max="15617" width="10.28515625" style="1" customWidth="1"/>
    <col min="15618" max="15622" width="14.7109375" style="1" customWidth="1"/>
    <col min="15623" max="15623" width="11.42578125" style="1" customWidth="1"/>
    <col min="15624" max="15624" width="16.140625" style="1" bestFit="1" customWidth="1"/>
    <col min="15625" max="15625" width="11.42578125" style="1"/>
    <col min="15626" max="15627" width="0" style="1" hidden="1" customWidth="1"/>
    <col min="15628" max="15628" width="11.42578125" style="1"/>
    <col min="15629" max="15629" width="0" style="1" hidden="1" customWidth="1"/>
    <col min="15630" max="15872" width="11.42578125" style="1"/>
    <col min="15873" max="15873" width="10.28515625" style="1" customWidth="1"/>
    <col min="15874" max="15878" width="14.7109375" style="1" customWidth="1"/>
    <col min="15879" max="15879" width="11.42578125" style="1" customWidth="1"/>
    <col min="15880" max="15880" width="16.140625" style="1" bestFit="1" customWidth="1"/>
    <col min="15881" max="15881" width="11.42578125" style="1"/>
    <col min="15882" max="15883" width="0" style="1" hidden="1" customWidth="1"/>
    <col min="15884" max="15884" width="11.42578125" style="1"/>
    <col min="15885" max="15885" width="0" style="1" hidden="1" customWidth="1"/>
    <col min="15886" max="16128" width="11.42578125" style="1"/>
    <col min="16129" max="16129" width="10.28515625" style="1" customWidth="1"/>
    <col min="16130" max="16134" width="14.7109375" style="1" customWidth="1"/>
    <col min="16135" max="16135" width="11.42578125" style="1" customWidth="1"/>
    <col min="16136" max="16136" width="16.140625" style="1" bestFit="1" customWidth="1"/>
    <col min="16137" max="16137" width="11.42578125" style="1"/>
    <col min="16138" max="16139" width="0" style="1" hidden="1" customWidth="1"/>
    <col min="16140" max="16140" width="11.42578125" style="1"/>
    <col min="16141" max="16141" width="0" style="1" hidden="1" customWidth="1"/>
    <col min="16142" max="16384" width="11.42578125" style="1"/>
  </cols>
  <sheetData>
    <row r="1" spans="1:14" ht="16.350000000000001" customHeight="1" x14ac:dyDescent="0.2">
      <c r="A1" s="53" t="s">
        <v>8</v>
      </c>
      <c r="B1" s="53"/>
      <c r="C1" s="53"/>
      <c r="D1" s="53"/>
      <c r="E1" s="53"/>
      <c r="F1" s="53"/>
      <c r="G1" s="53"/>
      <c r="H1" s="6"/>
    </row>
    <row r="2" spans="1:14" ht="16.350000000000001" customHeight="1" x14ac:dyDescent="0.2">
      <c r="A2" s="53" t="s">
        <v>9</v>
      </c>
      <c r="B2" s="53"/>
      <c r="C2" s="53"/>
      <c r="D2" s="53"/>
      <c r="E2" s="53"/>
      <c r="F2" s="53"/>
      <c r="G2" s="53"/>
    </row>
    <row r="3" spans="1:14" ht="15" customHeight="1" x14ac:dyDescent="0.25">
      <c r="B3" s="8"/>
      <c r="C3" s="9"/>
      <c r="D3" s="8"/>
      <c r="E3" s="8"/>
      <c r="F3" s="8"/>
    </row>
    <row r="4" spans="1:14" ht="16.7" customHeight="1" x14ac:dyDescent="0.2">
      <c r="B4" s="58" t="s">
        <v>10</v>
      </c>
      <c r="C4" s="54" t="s">
        <v>0</v>
      </c>
      <c r="D4" s="55"/>
      <c r="E4" s="55"/>
      <c r="F4" s="55"/>
      <c r="H4" s="1"/>
      <c r="I4" s="61"/>
      <c r="J4" s="57"/>
      <c r="K4" s="57"/>
      <c r="L4" s="57"/>
      <c r="M4" s="57"/>
    </row>
    <row r="5" spans="1:14" ht="16.7" customHeight="1" x14ac:dyDescent="0.2">
      <c r="B5" s="59"/>
      <c r="C5" s="54" t="s">
        <v>1</v>
      </c>
      <c r="D5" s="56"/>
      <c r="E5" s="54" t="s">
        <v>2</v>
      </c>
      <c r="F5" s="55"/>
      <c r="H5" s="1"/>
      <c r="I5" s="61"/>
      <c r="J5" s="57"/>
      <c r="K5" s="57"/>
      <c r="L5" s="57"/>
      <c r="M5" s="57"/>
    </row>
    <row r="6" spans="1:14" ht="16.7" customHeight="1" x14ac:dyDescent="0.2">
      <c r="B6" s="60"/>
      <c r="C6" s="10" t="s">
        <v>3</v>
      </c>
      <c r="D6" s="10" t="s">
        <v>4</v>
      </c>
      <c r="E6" s="10" t="s">
        <v>3</v>
      </c>
      <c r="F6" s="11" t="s">
        <v>4</v>
      </c>
      <c r="H6" s="1"/>
      <c r="I6" s="61"/>
      <c r="J6" s="12"/>
      <c r="K6" s="12"/>
      <c r="L6" s="12"/>
      <c r="M6" s="12"/>
    </row>
    <row r="7" spans="1:14" ht="13.5" customHeight="1" x14ac:dyDescent="0.2">
      <c r="B7" s="13"/>
      <c r="C7" s="14"/>
      <c r="D7" s="14"/>
      <c r="E7" s="14"/>
      <c r="F7" s="7"/>
      <c r="H7" s="1"/>
      <c r="I7" s="4"/>
      <c r="J7" s="15"/>
      <c r="K7" s="15"/>
      <c r="L7" s="15"/>
      <c r="M7" s="15"/>
      <c r="N7" s="2"/>
    </row>
    <row r="8" spans="1:14" ht="14.1" customHeight="1" x14ac:dyDescent="0.2">
      <c r="B8" s="16" t="s">
        <v>11</v>
      </c>
      <c r="C8" s="17">
        <f>SUM(C10:C27)</f>
        <v>2173761</v>
      </c>
      <c r="D8" s="18">
        <f>SUM(D10:D27)</f>
        <v>99.999999999999986</v>
      </c>
      <c r="E8" s="19">
        <f>SUM(E10:E27)</f>
        <v>2163645</v>
      </c>
      <c r="F8" s="20">
        <f>SUM(F10:G27)</f>
        <v>100</v>
      </c>
      <c r="G8" s="2"/>
      <c r="H8" s="2"/>
      <c r="I8" s="21"/>
      <c r="J8" s="22"/>
      <c r="K8" s="23"/>
      <c r="L8" s="21"/>
      <c r="M8" s="24"/>
      <c r="N8" s="24"/>
    </row>
    <row r="9" spans="1:14" ht="13.5" customHeight="1" x14ac:dyDescent="0.2">
      <c r="B9" s="13"/>
      <c r="C9" s="25"/>
      <c r="D9" s="26"/>
      <c r="E9" s="27"/>
      <c r="F9" s="28"/>
      <c r="H9" s="1"/>
      <c r="I9" s="4"/>
      <c r="J9" s="29"/>
      <c r="K9" s="30"/>
      <c r="L9" s="4"/>
      <c r="M9" s="4"/>
      <c r="N9" s="4"/>
    </row>
    <row r="10" spans="1:14" ht="13.35" customHeight="1" x14ac:dyDescent="0.2">
      <c r="B10" s="31" t="s">
        <v>12</v>
      </c>
      <c r="C10" s="32">
        <v>188707</v>
      </c>
      <c r="D10" s="33">
        <f>C10/C8*100</f>
        <v>8.6811291581733236</v>
      </c>
      <c r="E10" s="32">
        <v>180605</v>
      </c>
      <c r="F10" s="34">
        <f>(E10/E8)*100</f>
        <v>8.3472565970850123</v>
      </c>
      <c r="G10" s="35"/>
      <c r="H10" s="1"/>
      <c r="I10" s="28"/>
      <c r="J10" s="32"/>
      <c r="K10" s="36"/>
      <c r="L10" s="28"/>
      <c r="M10" s="28"/>
      <c r="N10" s="28"/>
    </row>
    <row r="11" spans="1:14" ht="13.15" customHeight="1" x14ac:dyDescent="0.2">
      <c r="B11" s="37" t="s">
        <v>13</v>
      </c>
      <c r="C11" s="32">
        <v>188786</v>
      </c>
      <c r="D11" s="33">
        <f>C11/C8*100</f>
        <v>8.6847634123530604</v>
      </c>
      <c r="E11" s="32">
        <v>180836</v>
      </c>
      <c r="F11" s="34">
        <f>(E11/E8)*100</f>
        <v>8.3579330250572532</v>
      </c>
      <c r="G11" s="35"/>
      <c r="H11" s="1"/>
      <c r="I11" s="28"/>
      <c r="J11" s="32"/>
      <c r="K11" s="36"/>
      <c r="L11" s="28"/>
      <c r="M11" s="28"/>
      <c r="N11" s="28"/>
    </row>
    <row r="12" spans="1:14" ht="13.15" customHeight="1" x14ac:dyDescent="0.2">
      <c r="B12" s="38" t="s">
        <v>14</v>
      </c>
      <c r="C12" s="32">
        <v>186177</v>
      </c>
      <c r="D12" s="33">
        <f>C12/C8*100</f>
        <v>8.5647410179867975</v>
      </c>
      <c r="E12" s="32">
        <v>178516</v>
      </c>
      <c r="F12" s="34">
        <f>(E12/E8)*100</f>
        <v>8.250706562305739</v>
      </c>
      <c r="G12" s="35"/>
      <c r="H12" s="1"/>
      <c r="I12" s="28"/>
      <c r="J12" s="32"/>
      <c r="K12" s="36"/>
      <c r="L12" s="28"/>
      <c r="M12" s="28"/>
      <c r="N12" s="28"/>
    </row>
    <row r="13" spans="1:14" ht="13.15" customHeight="1" x14ac:dyDescent="0.2">
      <c r="B13" s="31" t="s">
        <v>15</v>
      </c>
      <c r="C13" s="39">
        <v>184931</v>
      </c>
      <c r="D13" s="33">
        <f>C13/C8*100</f>
        <v>8.5074210090253715</v>
      </c>
      <c r="E13" s="32">
        <v>177805</v>
      </c>
      <c r="F13" s="34">
        <f>(E13/E8)*100</f>
        <v>8.217845348936633</v>
      </c>
      <c r="G13" s="35"/>
      <c r="H13" s="1"/>
      <c r="I13" s="28"/>
      <c r="J13" s="32"/>
      <c r="K13" s="36"/>
      <c r="L13" s="28"/>
      <c r="M13" s="28"/>
      <c r="N13" s="28"/>
    </row>
    <row r="14" spans="1:14" ht="13.15" customHeight="1" x14ac:dyDescent="0.2">
      <c r="B14" s="31" t="s">
        <v>16</v>
      </c>
      <c r="C14" s="39">
        <v>179023</v>
      </c>
      <c r="D14" s="33">
        <f>C14/C8*100</f>
        <v>8.2356340002419781</v>
      </c>
      <c r="E14" s="32">
        <v>173354</v>
      </c>
      <c r="F14" s="34">
        <f>(E14/E8)*100</f>
        <v>8.0121276826836194</v>
      </c>
      <c r="G14" s="35"/>
      <c r="H14" s="1"/>
      <c r="I14" s="28"/>
      <c r="J14" s="32"/>
      <c r="K14" s="36"/>
      <c r="L14" s="28"/>
      <c r="M14" s="28"/>
      <c r="N14" s="28"/>
    </row>
    <row r="15" spans="1:14" ht="13.15" customHeight="1" x14ac:dyDescent="0.2">
      <c r="B15" s="31" t="s">
        <v>17</v>
      </c>
      <c r="C15" s="39">
        <v>166836</v>
      </c>
      <c r="D15" s="33">
        <f>C15/C8*100</f>
        <v>7.6749927889956622</v>
      </c>
      <c r="E15" s="32">
        <v>163323</v>
      </c>
      <c r="F15" s="34">
        <f>(E15/E8)*100</f>
        <v>7.5485118861920508</v>
      </c>
      <c r="G15" s="35"/>
      <c r="H15" s="1"/>
      <c r="I15" s="28"/>
      <c r="J15" s="32"/>
      <c r="K15" s="36"/>
      <c r="L15" s="28"/>
      <c r="M15" s="28"/>
      <c r="N15" s="28"/>
    </row>
    <row r="16" spans="1:14" ht="13.15" customHeight="1" x14ac:dyDescent="0.2">
      <c r="A16" s="2" t="s">
        <v>5</v>
      </c>
      <c r="B16" s="31" t="s">
        <v>18</v>
      </c>
      <c r="C16" s="39">
        <v>158793</v>
      </c>
      <c r="D16" s="33">
        <f>C16/C8*100</f>
        <v>7.3049889109244299</v>
      </c>
      <c r="E16" s="32">
        <v>156785</v>
      </c>
      <c r="F16" s="34">
        <f>(E16/E8)*100</f>
        <v>7.2463366217655851</v>
      </c>
      <c r="G16" s="35"/>
      <c r="H16" s="1"/>
      <c r="I16" s="28"/>
      <c r="J16" s="32"/>
      <c r="K16" s="36"/>
      <c r="L16" s="28"/>
      <c r="M16" s="28"/>
      <c r="N16" s="28"/>
    </row>
    <row r="17" spans="2:14" ht="13.15" customHeight="1" x14ac:dyDescent="0.2">
      <c r="B17" s="31" t="s">
        <v>19</v>
      </c>
      <c r="C17" s="39">
        <v>152777</v>
      </c>
      <c r="D17" s="33">
        <f>C17/C8*100</f>
        <v>7.0282335546548129</v>
      </c>
      <c r="E17" s="32">
        <v>150905</v>
      </c>
      <c r="F17" s="34">
        <f>(E17/E8)*100</f>
        <v>6.9745730006539883</v>
      </c>
      <c r="G17" s="35"/>
      <c r="H17" s="1"/>
      <c r="I17" s="28"/>
      <c r="J17" s="32"/>
      <c r="K17" s="36"/>
      <c r="L17" s="28"/>
      <c r="M17" s="28"/>
      <c r="N17" s="28"/>
    </row>
    <row r="18" spans="2:14" ht="13.15" customHeight="1" x14ac:dyDescent="0.2">
      <c r="B18" s="31" t="s">
        <v>20</v>
      </c>
      <c r="C18" s="39">
        <v>145734</v>
      </c>
      <c r="D18" s="33">
        <f>C18/C8*100</f>
        <v>6.7042328940486104</v>
      </c>
      <c r="E18" s="32">
        <v>144050</v>
      </c>
      <c r="F18" s="34">
        <f>(E18/E8)*100</f>
        <v>6.6577465342050095</v>
      </c>
      <c r="G18" s="35"/>
      <c r="H18" s="1"/>
      <c r="I18" s="28"/>
      <c r="J18" s="32"/>
      <c r="K18" s="36"/>
      <c r="L18" s="28"/>
      <c r="M18" s="28"/>
      <c r="N18" s="28"/>
    </row>
    <row r="19" spans="2:14" ht="13.15" customHeight="1" x14ac:dyDescent="0.2">
      <c r="B19" s="31" t="s">
        <v>21</v>
      </c>
      <c r="C19" s="39">
        <v>136697</v>
      </c>
      <c r="D19" s="33">
        <f>C19/C8*100</f>
        <v>6.2885018178171386</v>
      </c>
      <c r="E19" s="32">
        <v>136413</v>
      </c>
      <c r="F19" s="34">
        <f>(E19/E8)*100</f>
        <v>6.3047773548803061</v>
      </c>
      <c r="G19" s="35"/>
      <c r="H19" s="1"/>
      <c r="I19" s="28"/>
      <c r="J19" s="32"/>
      <c r="K19" s="36"/>
      <c r="L19" s="28"/>
      <c r="M19" s="28"/>
      <c r="N19" s="28"/>
    </row>
    <row r="20" spans="2:14" ht="13.15" customHeight="1" x14ac:dyDescent="0.2">
      <c r="B20" s="31" t="s">
        <v>22</v>
      </c>
      <c r="C20" s="39">
        <v>121428</v>
      </c>
      <c r="D20" s="33">
        <f>C20/C8*100</f>
        <v>5.5860786903436024</v>
      </c>
      <c r="E20" s="32">
        <v>122735</v>
      </c>
      <c r="F20" s="34">
        <f>(E20/E8)*100</f>
        <v>5.6726034076754734</v>
      </c>
      <c r="G20" s="35"/>
      <c r="H20" s="1"/>
      <c r="I20" s="28"/>
      <c r="J20" s="32"/>
      <c r="K20" s="36"/>
      <c r="L20" s="28"/>
      <c r="M20" s="28"/>
      <c r="N20" s="28"/>
    </row>
    <row r="21" spans="2:14" ht="13.15" customHeight="1" x14ac:dyDescent="0.2">
      <c r="B21" s="31" t="s">
        <v>23</v>
      </c>
      <c r="C21" s="39">
        <v>102281</v>
      </c>
      <c r="D21" s="33">
        <f>C21/C8*100</f>
        <v>4.7052550855406832</v>
      </c>
      <c r="E21" s="32">
        <v>105070</v>
      </c>
      <c r="F21" s="34">
        <f>(E21/E8)*100</f>
        <v>4.8561570867679311</v>
      </c>
      <c r="G21" s="35"/>
      <c r="H21" s="1"/>
      <c r="I21" s="28"/>
      <c r="J21" s="32"/>
      <c r="K21" s="36"/>
      <c r="L21" s="28"/>
      <c r="M21" s="28"/>
      <c r="N21" s="28"/>
    </row>
    <row r="22" spans="2:14" ht="13.15" customHeight="1" x14ac:dyDescent="0.2">
      <c r="B22" s="31" t="s">
        <v>24</v>
      </c>
      <c r="C22" s="39">
        <v>82346</v>
      </c>
      <c r="D22" s="33">
        <f>C22/C8*100</f>
        <v>3.7881809453753199</v>
      </c>
      <c r="E22" s="32">
        <v>86597</v>
      </c>
      <c r="F22" s="34">
        <f>(E22/E8)*100</f>
        <v>4.0023663771089995</v>
      </c>
      <c r="G22" s="35"/>
      <c r="H22" s="1"/>
      <c r="I22" s="28"/>
      <c r="J22" s="32"/>
      <c r="K22" s="36"/>
      <c r="L22" s="28"/>
      <c r="M22" s="28"/>
      <c r="N22" s="28"/>
    </row>
    <row r="23" spans="2:14" ht="13.15" customHeight="1" x14ac:dyDescent="0.2">
      <c r="B23" s="31" t="s">
        <v>25</v>
      </c>
      <c r="C23" s="39">
        <v>61869</v>
      </c>
      <c r="D23" s="33">
        <f>C23/C8*100</f>
        <v>2.8461730613439102</v>
      </c>
      <c r="E23" s="32">
        <v>67091</v>
      </c>
      <c r="F23" s="34">
        <f>(E23/E8)*100</f>
        <v>3.1008321605438969</v>
      </c>
      <c r="G23" s="35"/>
      <c r="H23" s="1"/>
      <c r="I23" s="28"/>
      <c r="J23" s="32"/>
      <c r="K23" s="36"/>
      <c r="L23" s="28"/>
      <c r="M23" s="28"/>
      <c r="N23" s="28"/>
    </row>
    <row r="24" spans="2:14" ht="13.15" customHeight="1" x14ac:dyDescent="0.2">
      <c r="B24" s="31" t="s">
        <v>26</v>
      </c>
      <c r="C24" s="39">
        <v>45329</v>
      </c>
      <c r="D24" s="33">
        <f>C24/C8*100</f>
        <v>2.0852798444723222</v>
      </c>
      <c r="E24" s="32">
        <v>50809</v>
      </c>
      <c r="F24" s="34">
        <f>(E24/E8)*100</f>
        <v>2.3483057525610715</v>
      </c>
      <c r="G24" s="35"/>
      <c r="H24" s="1"/>
      <c r="I24" s="28"/>
      <c r="J24" s="32"/>
      <c r="K24" s="36"/>
      <c r="L24" s="28"/>
      <c r="M24" s="28"/>
      <c r="N24" s="28"/>
    </row>
    <row r="25" spans="2:14" ht="13.15" customHeight="1" x14ac:dyDescent="0.2">
      <c r="B25" s="31" t="s">
        <v>27</v>
      </c>
      <c r="C25" s="39">
        <v>31963</v>
      </c>
      <c r="D25" s="33">
        <f>C25/C8*100</f>
        <v>1.4704008398347381</v>
      </c>
      <c r="E25" s="32">
        <v>37293</v>
      </c>
      <c r="F25" s="34">
        <f>(E25/E8)*100</f>
        <v>1.7236191704276811</v>
      </c>
      <c r="G25" s="35"/>
      <c r="H25" s="1"/>
      <c r="I25" s="28"/>
      <c r="J25" s="32"/>
      <c r="K25" s="36"/>
      <c r="L25" s="28"/>
      <c r="M25" s="28"/>
      <c r="N25" s="28"/>
    </row>
    <row r="26" spans="2:14" ht="13.15" customHeight="1" x14ac:dyDescent="0.2">
      <c r="B26" s="31" t="s">
        <v>28</v>
      </c>
      <c r="C26" s="39">
        <v>20693</v>
      </c>
      <c r="D26" s="40">
        <f>C26/C8*100</f>
        <v>0.95194457900385554</v>
      </c>
      <c r="E26" s="39">
        <v>25375</v>
      </c>
      <c r="F26" s="34">
        <f>(E26/E8)*100</f>
        <v>1.1727894363446869</v>
      </c>
      <c r="G26" s="35"/>
      <c r="H26" s="1"/>
      <c r="I26" s="28"/>
      <c r="J26" s="32"/>
      <c r="K26" s="36"/>
      <c r="L26" s="28"/>
      <c r="M26" s="28"/>
      <c r="N26" s="28"/>
    </row>
    <row r="27" spans="2:14" ht="13.15" customHeight="1" x14ac:dyDescent="0.2">
      <c r="B27" s="31" t="s">
        <v>29</v>
      </c>
      <c r="C27" s="39">
        <v>19391</v>
      </c>
      <c r="D27" s="40">
        <f>C27/C8*100</f>
        <v>0.89204838986438706</v>
      </c>
      <c r="E27" s="41">
        <v>26083</v>
      </c>
      <c r="F27" s="34">
        <f>(E27/E8)*100</f>
        <v>1.2055119948050628</v>
      </c>
      <c r="G27" s="35"/>
      <c r="H27" s="1"/>
      <c r="I27" s="28"/>
      <c r="J27" s="32"/>
      <c r="K27" s="36"/>
      <c r="L27" s="28"/>
      <c r="M27" s="28"/>
      <c r="N27" s="28"/>
    </row>
    <row r="28" spans="2:14" ht="9.9499999999999993" customHeight="1" x14ac:dyDescent="0.2">
      <c r="B28" s="42"/>
      <c r="C28" s="43" t="s">
        <v>6</v>
      </c>
      <c r="D28" s="44"/>
      <c r="E28" s="45"/>
      <c r="F28" s="46"/>
      <c r="G28" s="1" t="s">
        <v>7</v>
      </c>
      <c r="H28" s="1"/>
      <c r="I28" s="15"/>
      <c r="J28" s="47"/>
      <c r="K28" s="48"/>
      <c r="L28" s="47"/>
      <c r="M28" s="49"/>
    </row>
    <row r="29" spans="2:14" ht="9.9499999999999993" customHeight="1" x14ac:dyDescent="0.2">
      <c r="B29" s="15"/>
      <c r="C29" s="47"/>
      <c r="D29" s="48"/>
      <c r="E29" s="47"/>
      <c r="F29" s="49"/>
      <c r="H29" s="1"/>
      <c r="I29" s="15"/>
      <c r="J29" s="47"/>
      <c r="K29" s="48"/>
      <c r="L29" s="47"/>
      <c r="M29" s="49"/>
    </row>
    <row r="30" spans="2:14" ht="16.7" customHeight="1" x14ac:dyDescent="0.2">
      <c r="B30" s="2" t="s">
        <v>31</v>
      </c>
      <c r="C30" s="3"/>
      <c r="D30" s="3"/>
      <c r="E30" s="5"/>
      <c r="F30" s="3"/>
    </row>
    <row r="31" spans="2:14" ht="16.7" customHeight="1" x14ac:dyDescent="0.2">
      <c r="B31" s="2"/>
      <c r="C31" s="3"/>
      <c r="D31" s="3"/>
      <c r="E31" s="5"/>
      <c r="F31" s="3"/>
    </row>
    <row r="32" spans="2:14" ht="12.95" customHeight="1" x14ac:dyDescent="0.2">
      <c r="B32" s="50"/>
      <c r="C32" s="51"/>
      <c r="G32" s="2" t="s">
        <v>5</v>
      </c>
    </row>
    <row r="33" spans="2:8" ht="12.95" customHeight="1" x14ac:dyDescent="0.2">
      <c r="B33" s="50"/>
      <c r="C33" s="51"/>
      <c r="H33" s="7" t="s">
        <v>30</v>
      </c>
    </row>
    <row r="34" spans="2:8" ht="12.95" customHeight="1" x14ac:dyDescent="0.2">
      <c r="B34" s="50"/>
      <c r="C34" s="51"/>
    </row>
    <row r="35" spans="2:8" ht="12.95" customHeight="1" x14ac:dyDescent="0.2">
      <c r="B35" s="50"/>
      <c r="C35" s="51"/>
    </row>
    <row r="36" spans="2:8" ht="13.15" customHeight="1" x14ac:dyDescent="0.2">
      <c r="B36" s="50"/>
      <c r="C36" s="51"/>
    </row>
    <row r="37" spans="2:8" ht="13.15" customHeight="1" x14ac:dyDescent="0.2"/>
    <row r="38" spans="2:8" ht="13.15" customHeight="1" x14ac:dyDescent="0.2">
      <c r="D38" s="52">
        <v>-8.6811291581733201</v>
      </c>
    </row>
    <row r="39" spans="2:8" ht="13.15" customHeight="1" x14ac:dyDescent="0.2">
      <c r="D39" s="52">
        <v>-8.6847634123530604</v>
      </c>
      <c r="H39" s="7" t="s">
        <v>5</v>
      </c>
    </row>
    <row r="40" spans="2:8" ht="13.15" customHeight="1" x14ac:dyDescent="0.2">
      <c r="D40" s="52">
        <v>-8.5647410179867993</v>
      </c>
    </row>
    <row r="41" spans="2:8" ht="13.15" customHeight="1" x14ac:dyDescent="0.2">
      <c r="D41" s="52">
        <v>-8.5074210090253697</v>
      </c>
    </row>
    <row r="42" spans="2:8" ht="13.15" customHeight="1" x14ac:dyDescent="0.2">
      <c r="D42" s="52">
        <v>-8.2356340002419799</v>
      </c>
    </row>
    <row r="43" spans="2:8" ht="13.15" customHeight="1" x14ac:dyDescent="0.2">
      <c r="D43" s="52">
        <v>-7.6749927889956604</v>
      </c>
    </row>
    <row r="44" spans="2:8" ht="13.15" customHeight="1" x14ac:dyDescent="0.2">
      <c r="D44" s="52">
        <v>-7.3049889109244299</v>
      </c>
    </row>
    <row r="45" spans="2:8" ht="13.15" customHeight="1" x14ac:dyDescent="0.2">
      <c r="D45" s="52">
        <v>-7.0282335546548103</v>
      </c>
    </row>
    <row r="46" spans="2:8" ht="13.15" customHeight="1" x14ac:dyDescent="0.2">
      <c r="D46" s="52">
        <v>-6.7042328940486096</v>
      </c>
    </row>
    <row r="47" spans="2:8" ht="13.15" customHeight="1" x14ac:dyDescent="0.2">
      <c r="D47" s="52">
        <v>-6.2885018178171403</v>
      </c>
    </row>
    <row r="48" spans="2:8" ht="13.15" customHeight="1" x14ac:dyDescent="0.2">
      <c r="D48" s="52">
        <v>-5.5860786903435997</v>
      </c>
    </row>
    <row r="49" spans="4:4" ht="13.15" customHeight="1" x14ac:dyDescent="0.2">
      <c r="D49" s="52">
        <v>-4.7052550855406796</v>
      </c>
    </row>
    <row r="50" spans="4:4" ht="13.15" customHeight="1" x14ac:dyDescent="0.2">
      <c r="D50" s="52">
        <v>-3.7881809453753199</v>
      </c>
    </row>
    <row r="51" spans="4:4" ht="13.15" customHeight="1" x14ac:dyDescent="0.2">
      <c r="D51" s="52">
        <v>-2.8461730613439098</v>
      </c>
    </row>
    <row r="52" spans="4:4" ht="13.15" customHeight="1" x14ac:dyDescent="0.2">
      <c r="D52" s="52">
        <v>-2.08527984447232</v>
      </c>
    </row>
    <row r="53" spans="4:4" ht="13.15" customHeight="1" x14ac:dyDescent="0.2">
      <c r="D53" s="52">
        <v>-1.4704008398347399</v>
      </c>
    </row>
    <row r="54" spans="4:4" ht="13.15" customHeight="1" x14ac:dyDescent="0.2">
      <c r="D54" s="52">
        <v>-0.95194457900385598</v>
      </c>
    </row>
    <row r="55" spans="4:4" ht="13.15" customHeight="1" x14ac:dyDescent="0.2">
      <c r="D55" s="52">
        <v>-0.89204838986438695</v>
      </c>
    </row>
    <row r="56" spans="4:4" ht="13.15" customHeight="1" x14ac:dyDescent="0.2"/>
    <row r="57" spans="4:4" ht="13.15" customHeight="1" x14ac:dyDescent="0.2"/>
    <row r="58" spans="4:4" ht="13.15" customHeight="1" x14ac:dyDescent="0.2"/>
    <row r="59" spans="4:4" ht="13.15" customHeight="1" x14ac:dyDescent="0.2"/>
    <row r="60" spans="4:4" ht="13.15" customHeight="1" x14ac:dyDescent="0.2"/>
  </sheetData>
  <mergeCells count="10">
    <mergeCell ref="A1:G1"/>
    <mergeCell ref="A2:G2"/>
    <mergeCell ref="B4:B6"/>
    <mergeCell ref="C4:F4"/>
    <mergeCell ref="I4:I6"/>
    <mergeCell ref="J4:M4"/>
    <mergeCell ref="C5:D5"/>
    <mergeCell ref="E5:F5"/>
    <mergeCell ref="J5:K5"/>
    <mergeCell ref="L5:M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B12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2023-01-12T22:06:14Z</dcterms:modified>
</cp:coreProperties>
</file>