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2\ACCIDENTE DE TRANSITO\"/>
    </mc:Choice>
  </mc:AlternateContent>
  <bookViews>
    <workbookView xWindow="0" yWindow="0" windowWidth="15360" windowHeight="7800"/>
  </bookViews>
  <sheets>
    <sheet name="451-01" sheetId="1" r:id="rId1"/>
  </sheets>
  <definedNames>
    <definedName name="_xlnm.Print_Titles" localSheetId="0">'451-01'!$1:$6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16" i="1" l="1"/>
  <c r="B15" i="1" l="1"/>
  <c r="B14" i="1"/>
  <c r="B13" i="1" l="1"/>
  <c r="B11" i="1" l="1"/>
  <c r="B10" i="1"/>
  <c r="B9" i="1"/>
  <c r="B8" i="1"/>
  <c r="B12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6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<sst xmlns="http://schemas.openxmlformats.org/spreadsheetml/2006/main" count="35" uniqueCount="24">
  <si>
    <t>Año</t>
  </si>
  <si>
    <t>Accidentes de tránsito</t>
  </si>
  <si>
    <t xml:space="preserve">Total 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</si>
  <si>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</si>
  <si>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</si>
  <si>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</si>
  <si>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</si>
  <si>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</si>
  <si>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</si>
  <si>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</si>
  <si>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</si>
  <si>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</si>
  <si>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Kuna Yala</t>
  </si>
  <si>
    <t>Ngäbe Buglé</t>
  </si>
  <si>
    <t>..</t>
  </si>
  <si>
    <t>-</t>
  </si>
  <si>
    <t xml:space="preserve"> </t>
  </si>
  <si>
    <t>Veraguas</t>
  </si>
  <si>
    <t>Provincia y comarca indígena</t>
  </si>
  <si>
    <t>Fuente: Departamento de Operaciones del Tránsito de la Policía Nacional.</t>
  </si>
  <si>
    <t>.. Dato no aplicable al grupo o categoría.</t>
  </si>
  <si>
    <t>- Cantidad nula o cero.</t>
  </si>
  <si>
    <t>Emberá</t>
  </si>
  <si>
    <t>Cuadro 1. ACCIDENTES DE TRÁNSITO EN LA REPÚBLICA, POR PROVINCIA Y COMARCA INDÍGENA: AÑOS 2013-22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</si>
</sst>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5" x14ac:knownFonts="1">
    <font>
      <sz val="10"/>
      <color theme="1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2" borderId="0" xfId="0" applyFont="1" applyFill="1"/>
    <xf numFmtId="0" fontId="0" fillId="0" borderId="0" xfId="0" applyFont="1"/>
    <xf numFmtId="3" fontId="4" fillId="3" borderId="12" xfId="0" applyNumberFormat="1" applyFont="1" applyFill="1" applyBorder="1" applyAlignment="1">
      <alignment horizontal="center" vertical="center"/>
    </xf>
    <xf numFmtId="3" fontId="4" fillId="3" borderId="12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/>
    </xf>
    <xf numFmtId="0" fontId="2" fillId="0" borderId="9" xfId="0" applyFont="1" applyFill="1" applyBorder="1"/>
    <xf numFmtId="3" fontId="2" fillId="0" borderId="10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2" fillId="0" borderId="5" xfId="0" applyFont="1" applyFill="1" applyBorder="1"/>
    <xf numFmtId="0" fontId="2" fillId="0" borderId="0" xfId="0" applyFont="1"/>
    <xf numFmtId="3" fontId="2" fillId="0" borderId="0" xfId="0" applyNumberFormat="1" applyFont="1" applyFill="1" applyBorder="1"/>
    <xf numFmtId="0" fontId="0" fillId="0" borderId="0" xfId="0" applyFont="1" applyAlignment="1">
      <alignment horizontal="left"/>
    </xf>
    <xf numFmtId="0" fontId="2" fillId="0" borderId="0" xfId="0" applyFont="1" applyFill="1" applyBorder="1"/>
    <xf numFmtId="3" fontId="2" fillId="0" borderId="0" xfId="0" applyNumberFormat="1" applyFont="1" applyFill="1" applyBorder="1" applyAlignment="1">
      <alignment horizontal="right"/>
    </xf>
    <xf numFmtId="49" fontId="0" fillId="0" borderId="0" xfId="0" quotePrefix="1" applyNumberFormat="1" applyFont="1" applyAlignment="1">
      <alignment horizontal="left"/>
    </xf>
    <xf numFmtId="0" fontId="0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0" borderId="0" xfId="0" applyFont="1" applyFill="1"/>
    <xf numFmtId="3" fontId="0" fillId="0" borderId="0" xfId="0" applyNumberFormat="1" applyFont="1"/>
    <xf numFmtId="164" fontId="4" fillId="0" borderId="8" xfId="0" applyNumberFormat="1" applyFont="1" applyFill="1" applyBorder="1" applyAlignment="1">
      <alignment horizontal="right"/>
    </xf>
    <xf numFmtId="164" fontId="2" fillId="0" borderId="7" xfId="0" applyNumberFormat="1" applyFont="1" applyFill="1" applyBorder="1"/>
    <xf numFmtId="164" fontId="2" fillId="0" borderId="8" xfId="0" applyNumberFormat="1" applyFont="1" applyFill="1" applyBorder="1"/>
    <xf numFmtId="164" fontId="2" fillId="0" borderId="8" xfId="0" applyNumberFormat="1" applyFont="1" applyFill="1" applyBorder="1" applyAlignment="1">
      <alignment horizontal="right"/>
    </xf>
    <xf numFmtId="164" fontId="0" fillId="0" borderId="0" xfId="0" applyNumberFormat="1" applyFont="1"/>
    <xf numFmtId="0" fontId="3" fillId="0" borderId="0" xfId="0" applyFont="1" applyAlignment="1">
      <alignment horizontal="center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0" fontId="4" fillId="3" borderId="4" xfId="1" applyFont="1" applyFill="1" applyBorder="1" applyAlignment="1" applyProtection="1">
      <alignment horizontal="center" vertical="center" wrapText="1"/>
      <protection hidden="1"/>
    </xf>
    <xf numFmtId="0" fontId="0" fillId="3" borderId="9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Avance de Cifras (AGOSTO 2004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M21"/>
  <sheetViews>
    <sheetView tabSelected="1" workbookViewId="0">
      <selection activeCell="B7" sqref="B7"/>
    </sheetView>
  </sheetViews>
  <sheetFormatPr baseColWidth="10" defaultColWidth="11.42578125" defaultRowHeight="12.75" x14ac:dyDescent="0.2"/>
  <cols>
    <col min="1" max="1" width="7.7109375" style="2" customWidth="1"/>
    <col min="2" max="2" width="7.28515625" style="2" customWidth="1"/>
    <col min="3" max="5" width="6.7109375" style="2" customWidth="1"/>
    <col min="6" max="6" width="7.7109375" style="2" customWidth="1"/>
    <col min="7" max="7" width="6.7109375" style="2" customWidth="1"/>
    <col min="8" max="8" width="7.7109375" style="2" customWidth="1"/>
    <col min="9" max="9" width="7.28515625" style="2" customWidth="1"/>
    <col min="10" max="10" width="8.42578125" style="2" customWidth="1"/>
    <col min="11" max="11" width="8.5703125" style="2" customWidth="1"/>
    <col min="12" max="12" width="9.42578125" style="2" customWidth="1"/>
    <col min="13" max="13" width="7.28515625" style="2" customWidth="1"/>
    <col min="14" max="14" width="7.7109375" style="2" customWidth="1"/>
    <col min="15" max="15" width="7.28515625" style="2" customWidth="1"/>
    <col min="16" max="16384" width="11.42578125" style="2"/>
  </cols>
  <sheetData>
    <row r="1" spans="1:1053" ht="18" customHeight="1" x14ac:dyDescent="0.2">
      <c r="A1" s="32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3" spans="1:1053" s="1" customFormat="1" ht="24.95" customHeight="1" x14ac:dyDescent="0.2">
      <c r="A3" s="33" t="s">
        <v>0</v>
      </c>
      <c r="B3" s="36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</row>
    <row r="4" spans="1:1053" s="1" customFormat="1" ht="24.95" customHeight="1" x14ac:dyDescent="0.2">
      <c r="A4" s="34"/>
      <c r="B4" s="38" t="s">
        <v>2</v>
      </c>
      <c r="C4" s="40" t="s">
        <v>18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</row>
    <row r="5" spans="1:1053" s="1" customFormat="1" ht="51.75" customHeight="1" x14ac:dyDescent="0.2">
      <c r="A5" s="35"/>
      <c r="B5" s="39"/>
      <c r="C5" s="4" t="s">
        <v>3</v>
      </c>
      <c r="D5" s="4" t="s">
        <v>4</v>
      </c>
      <c r="E5" s="4" t="s">
        <v>5</v>
      </c>
      <c r="F5" s="3" t="s">
        <v>6</v>
      </c>
      <c r="G5" s="3" t="s">
        <v>7</v>
      </c>
      <c r="H5" s="4" t="s">
        <v>8</v>
      </c>
      <c r="I5" s="4" t="s">
        <v>9</v>
      </c>
      <c r="J5" s="5" t="s">
        <v>10</v>
      </c>
      <c r="K5" s="5" t="s">
        <v>11</v>
      </c>
      <c r="L5" s="5" t="s">
        <v>17</v>
      </c>
      <c r="M5" s="6" t="s">
        <v>12</v>
      </c>
      <c r="N5" s="6" t="s">
        <v>22</v>
      </c>
      <c r="O5" s="6" t="s">
        <v>13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</row>
    <row r="6" spans="1:1053" s="25" customFormat="1" ht="12.2" customHeight="1" x14ac:dyDescent="0.2">
      <c r="A6" s="18"/>
      <c r="B6" s="42"/>
      <c r="C6" s="20"/>
      <c r="D6" s="20"/>
      <c r="E6" s="20"/>
      <c r="F6" s="21"/>
      <c r="G6" s="21"/>
      <c r="H6" s="20"/>
      <c r="I6" s="22"/>
      <c r="J6" s="23"/>
      <c r="K6" s="19"/>
      <c r="L6" s="19"/>
      <c r="M6" s="19"/>
      <c r="N6" s="19"/>
      <c r="O6" s="19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24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24"/>
      <c r="AGD6" s="24"/>
      <c r="AGE6" s="24"/>
      <c r="AGF6" s="24"/>
      <c r="AGG6" s="24"/>
      <c r="AGH6" s="24"/>
      <c r="AGI6" s="24"/>
      <c r="AGJ6" s="24"/>
      <c r="AGK6" s="24"/>
      <c r="AGL6" s="24"/>
      <c r="AGM6" s="24"/>
      <c r="AGN6" s="24"/>
      <c r="AGO6" s="24"/>
      <c r="AGP6" s="24"/>
      <c r="AGQ6" s="24"/>
      <c r="AGR6" s="24"/>
      <c r="AGS6" s="24"/>
      <c r="AGT6" s="24"/>
      <c r="AGU6" s="24"/>
      <c r="AGV6" s="24"/>
      <c r="AGW6" s="24"/>
      <c r="AGX6" s="24"/>
      <c r="AGY6" s="24"/>
      <c r="AGZ6" s="24"/>
      <c r="AHA6" s="24"/>
      <c r="AHB6" s="24"/>
      <c r="AHC6" s="24"/>
      <c r="AHD6" s="24"/>
      <c r="AHE6" s="24"/>
      <c r="AHF6" s="24"/>
      <c r="AHG6" s="24"/>
      <c r="AHH6" s="24"/>
      <c r="AHI6" s="24"/>
      <c r="AHJ6" s="24"/>
      <c r="AHK6" s="24"/>
      <c r="AHL6" s="24"/>
      <c r="AHM6" s="24"/>
      <c r="AHN6" s="24"/>
      <c r="AHO6" s="24"/>
      <c r="AHP6" s="24"/>
      <c r="AHQ6" s="24"/>
      <c r="AHR6" s="24"/>
      <c r="AHS6" s="24"/>
      <c r="AHT6" s="24"/>
      <c r="AHU6" s="24"/>
      <c r="AHV6" s="24"/>
      <c r="AHW6" s="24"/>
      <c r="AHX6" s="24"/>
      <c r="AHY6" s="24"/>
      <c r="AHZ6" s="24"/>
      <c r="AIA6" s="24"/>
      <c r="AIB6" s="24"/>
      <c r="AIC6" s="24"/>
      <c r="AID6" s="24"/>
      <c r="AIE6" s="24"/>
      <c r="AIF6" s="24"/>
      <c r="AIG6" s="24"/>
      <c r="AIH6" s="24"/>
      <c r="AII6" s="24"/>
      <c r="AIJ6" s="24"/>
      <c r="AIK6" s="24"/>
      <c r="AIL6" s="24"/>
      <c r="AIM6" s="24"/>
      <c r="AIN6" s="24"/>
      <c r="AIO6" s="24"/>
      <c r="AIP6" s="24"/>
      <c r="AIQ6" s="24"/>
      <c r="AIR6" s="24"/>
      <c r="AIS6" s="24"/>
      <c r="AIT6" s="24"/>
      <c r="AIU6" s="24"/>
      <c r="AIV6" s="24"/>
      <c r="AIW6" s="24"/>
      <c r="AIX6" s="24"/>
      <c r="AIY6" s="24"/>
      <c r="AIZ6" s="24"/>
      <c r="AJA6" s="24"/>
      <c r="AJB6" s="24"/>
      <c r="AJC6" s="24"/>
      <c r="AJD6" s="24"/>
      <c r="AJE6" s="24"/>
      <c r="AJF6" s="24"/>
      <c r="AJG6" s="24"/>
      <c r="AJH6" s="24"/>
      <c r="AJI6" s="24"/>
      <c r="AJJ6" s="24"/>
      <c r="AJK6" s="24"/>
      <c r="AJL6" s="24"/>
      <c r="AJM6" s="24"/>
      <c r="AJN6" s="24"/>
      <c r="AJO6" s="24"/>
      <c r="AJP6" s="24"/>
      <c r="AJQ6" s="24"/>
      <c r="AJR6" s="24"/>
      <c r="AJS6" s="24"/>
      <c r="AJT6" s="24"/>
      <c r="AJU6" s="24"/>
      <c r="AJV6" s="24"/>
      <c r="AJW6" s="24"/>
      <c r="AJX6" s="24"/>
      <c r="AJY6" s="24"/>
      <c r="AJZ6" s="24"/>
      <c r="AKA6" s="24"/>
      <c r="AKB6" s="24"/>
      <c r="AKC6" s="24"/>
      <c r="AKD6" s="24"/>
      <c r="AKE6" s="24"/>
      <c r="AKF6" s="24"/>
      <c r="AKG6" s="24"/>
      <c r="AKH6" s="24"/>
      <c r="AKI6" s="24"/>
      <c r="AKJ6" s="24"/>
      <c r="AKK6" s="24"/>
      <c r="AKL6" s="24"/>
      <c r="AKM6" s="24"/>
      <c r="AKN6" s="24"/>
      <c r="AKO6" s="24"/>
      <c r="AKP6" s="24"/>
      <c r="AKQ6" s="24"/>
      <c r="AKR6" s="24"/>
      <c r="AKS6" s="24"/>
      <c r="AKT6" s="24"/>
      <c r="AKU6" s="24"/>
      <c r="AKV6" s="24"/>
      <c r="AKW6" s="24"/>
      <c r="AKX6" s="24"/>
      <c r="AKY6" s="24"/>
      <c r="AKZ6" s="24"/>
      <c r="ALA6" s="24"/>
      <c r="ALB6" s="24"/>
      <c r="ALC6" s="24"/>
      <c r="ALD6" s="24"/>
      <c r="ALE6" s="24"/>
      <c r="ALF6" s="24"/>
      <c r="ALG6" s="24"/>
      <c r="ALH6" s="24"/>
      <c r="ALI6" s="24"/>
      <c r="ALJ6" s="24"/>
      <c r="ALK6" s="24"/>
      <c r="ALL6" s="24"/>
      <c r="ALM6" s="24"/>
      <c r="ALN6" s="24"/>
      <c r="ALO6" s="24"/>
      <c r="ALP6" s="24"/>
      <c r="ALQ6" s="24"/>
      <c r="ALR6" s="24"/>
      <c r="ALS6" s="24"/>
      <c r="ALT6" s="24"/>
      <c r="ALU6" s="24"/>
      <c r="ALV6" s="24"/>
      <c r="ALW6" s="24"/>
      <c r="ALX6" s="24"/>
      <c r="ALY6" s="24"/>
      <c r="ALZ6" s="24"/>
      <c r="AMA6" s="24"/>
      <c r="AMB6" s="24"/>
      <c r="AMC6" s="24"/>
      <c r="AMD6" s="24"/>
      <c r="AME6" s="24"/>
      <c r="AMF6" s="24"/>
      <c r="AMG6" s="24"/>
      <c r="AMH6" s="24"/>
      <c r="AMI6" s="24"/>
      <c r="AMJ6" s="24"/>
      <c r="AMK6" s="24"/>
      <c r="AML6" s="24"/>
      <c r="AMM6" s="24"/>
      <c r="AMN6" s="24"/>
      <c r="AMO6" s="24"/>
      <c r="AMP6" s="24"/>
      <c r="AMQ6" s="24"/>
      <c r="AMR6" s="24"/>
      <c r="AMS6" s="24"/>
      <c r="AMT6" s="24"/>
      <c r="AMU6" s="24"/>
      <c r="AMV6" s="24"/>
      <c r="AMW6" s="24"/>
      <c r="AMX6" s="24"/>
      <c r="AMY6" s="24"/>
      <c r="AMZ6" s="24"/>
      <c r="ANA6" s="24"/>
      <c r="ANB6" s="24"/>
      <c r="ANC6" s="24"/>
      <c r="AND6" s="24"/>
      <c r="ANE6" s="24"/>
      <c r="ANF6" s="24"/>
      <c r="ANG6" s="24"/>
      <c r="ANH6" s="24"/>
      <c r="ANI6" s="24"/>
      <c r="ANJ6" s="24"/>
      <c r="ANK6" s="24"/>
      <c r="ANL6" s="24"/>
      <c r="ANM6" s="24"/>
    </row>
    <row r="7" spans="1:1053" ht="27.75" customHeight="1" x14ac:dyDescent="0.2">
      <c r="A7" s="7">
        <v>2013</v>
      </c>
      <c r="B7" s="27">
        <f>SUM(C7:O7)</f>
        <v>43829</v>
      </c>
      <c r="C7" s="28">
        <v>450</v>
      </c>
      <c r="D7" s="28">
        <v>1195</v>
      </c>
      <c r="E7" s="28">
        <v>2895</v>
      </c>
      <c r="F7" s="28">
        <v>2576</v>
      </c>
      <c r="G7" s="28">
        <v>121</v>
      </c>
      <c r="H7" s="28">
        <v>770</v>
      </c>
      <c r="I7" s="29">
        <v>604</v>
      </c>
      <c r="J7" s="28">
        <v>34056</v>
      </c>
      <c r="K7" s="30" t="s">
        <v>14</v>
      </c>
      <c r="L7" s="29">
        <v>1128</v>
      </c>
      <c r="M7" s="30">
        <v>1</v>
      </c>
      <c r="N7" s="30" t="s">
        <v>15</v>
      </c>
      <c r="O7" s="29">
        <v>33</v>
      </c>
      <c r="P7" s="31"/>
      <c r="Q7" s="26"/>
    </row>
    <row r="8" spans="1:1053" ht="27.75" customHeight="1" x14ac:dyDescent="0.2">
      <c r="A8" s="7">
        <v>2014</v>
      </c>
      <c r="B8" s="27">
        <f t="shared" ref="B8:B10" si="0">SUM(C8:O8)</f>
        <v>43082</v>
      </c>
      <c r="C8" s="28">
        <v>403</v>
      </c>
      <c r="D8" s="28">
        <v>1239</v>
      </c>
      <c r="E8" s="28">
        <v>2528</v>
      </c>
      <c r="F8" s="28">
        <v>2787</v>
      </c>
      <c r="G8" s="28">
        <v>117</v>
      </c>
      <c r="H8" s="28">
        <v>821</v>
      </c>
      <c r="I8" s="29">
        <v>615</v>
      </c>
      <c r="J8" s="28">
        <v>27997</v>
      </c>
      <c r="K8" s="29">
        <v>5359</v>
      </c>
      <c r="L8" s="29">
        <v>1177</v>
      </c>
      <c r="M8" s="30">
        <v>1</v>
      </c>
      <c r="N8" s="29">
        <v>1</v>
      </c>
      <c r="O8" s="29">
        <v>37</v>
      </c>
      <c r="Q8" s="26"/>
    </row>
    <row r="9" spans="1:1053" ht="27.75" customHeight="1" x14ac:dyDescent="0.2">
      <c r="A9" s="7">
        <v>2015</v>
      </c>
      <c r="B9" s="27">
        <f t="shared" si="0"/>
        <v>48118</v>
      </c>
      <c r="C9" s="28">
        <v>399</v>
      </c>
      <c r="D9" s="28">
        <v>1558</v>
      </c>
      <c r="E9" s="28">
        <v>2878</v>
      </c>
      <c r="F9" s="28">
        <v>3463</v>
      </c>
      <c r="G9" s="28">
        <v>122</v>
      </c>
      <c r="H9" s="28">
        <v>845</v>
      </c>
      <c r="I9" s="29">
        <v>650</v>
      </c>
      <c r="J9" s="28">
        <v>31291</v>
      </c>
      <c r="K9" s="29">
        <v>5460</v>
      </c>
      <c r="L9" s="29">
        <v>1410</v>
      </c>
      <c r="M9" s="30" t="s">
        <v>15</v>
      </c>
      <c r="N9" s="30" t="s">
        <v>15</v>
      </c>
      <c r="O9" s="29">
        <v>42</v>
      </c>
      <c r="Q9" s="26"/>
    </row>
    <row r="10" spans="1:1053" ht="27.75" customHeight="1" x14ac:dyDescent="0.2">
      <c r="A10" s="7">
        <v>2016</v>
      </c>
      <c r="B10" s="27">
        <f t="shared" si="0"/>
        <v>55486</v>
      </c>
      <c r="C10" s="28">
        <v>476</v>
      </c>
      <c r="D10" s="28">
        <v>1739</v>
      </c>
      <c r="E10" s="28">
        <v>3408</v>
      </c>
      <c r="F10" s="28">
        <v>4162</v>
      </c>
      <c r="G10" s="28">
        <v>194</v>
      </c>
      <c r="H10" s="28">
        <v>1078</v>
      </c>
      <c r="I10" s="29">
        <v>765</v>
      </c>
      <c r="J10" s="28">
        <v>34858</v>
      </c>
      <c r="K10" s="29">
        <v>7129</v>
      </c>
      <c r="L10" s="29">
        <v>1625</v>
      </c>
      <c r="M10" s="30" t="s">
        <v>15</v>
      </c>
      <c r="N10" s="30" t="s">
        <v>15</v>
      </c>
      <c r="O10" s="29">
        <v>52</v>
      </c>
      <c r="Q10" s="26"/>
    </row>
    <row r="11" spans="1:1053" ht="27.75" customHeight="1" x14ac:dyDescent="0.2">
      <c r="A11" s="7">
        <v>2017</v>
      </c>
      <c r="B11" s="27">
        <f t="shared" ref="B11" si="1">SUM(C11:O11)</f>
        <v>56847</v>
      </c>
      <c r="C11" s="28">
        <v>499</v>
      </c>
      <c r="D11" s="28">
        <v>1738</v>
      </c>
      <c r="E11" s="28">
        <v>3426</v>
      </c>
      <c r="F11" s="28">
        <v>4906</v>
      </c>
      <c r="G11" s="28">
        <v>237</v>
      </c>
      <c r="H11" s="28">
        <v>1141</v>
      </c>
      <c r="I11" s="29">
        <v>861</v>
      </c>
      <c r="J11" s="28">
        <v>34668</v>
      </c>
      <c r="K11" s="29">
        <v>7571</v>
      </c>
      <c r="L11" s="29">
        <v>1732</v>
      </c>
      <c r="M11" s="30" t="s">
        <v>15</v>
      </c>
      <c r="N11" s="30" t="s">
        <v>15</v>
      </c>
      <c r="O11" s="29">
        <v>68</v>
      </c>
      <c r="Q11" s="26"/>
    </row>
    <row r="12" spans="1:1053" ht="27.75" customHeight="1" x14ac:dyDescent="0.2">
      <c r="A12" s="7">
        <v>2018</v>
      </c>
      <c r="B12" s="27">
        <f t="shared" ref="B12:B13" si="2">SUM(C12:O12)</f>
        <v>55053</v>
      </c>
      <c r="C12" s="28">
        <v>507</v>
      </c>
      <c r="D12" s="28">
        <v>1353</v>
      </c>
      <c r="E12" s="28">
        <v>3382</v>
      </c>
      <c r="F12" s="28">
        <v>4768</v>
      </c>
      <c r="G12" s="28">
        <v>226</v>
      </c>
      <c r="H12" s="28">
        <v>1001</v>
      </c>
      <c r="I12" s="29">
        <v>804</v>
      </c>
      <c r="J12" s="28">
        <v>33405</v>
      </c>
      <c r="K12" s="29">
        <v>7832</v>
      </c>
      <c r="L12" s="29">
        <v>1721</v>
      </c>
      <c r="M12" s="30" t="s">
        <v>15</v>
      </c>
      <c r="N12" s="30" t="s">
        <v>15</v>
      </c>
      <c r="O12" s="30">
        <v>54</v>
      </c>
      <c r="Q12" s="26"/>
    </row>
    <row r="13" spans="1:1053" ht="27.75" customHeight="1" x14ac:dyDescent="0.2">
      <c r="A13" s="7">
        <v>2019</v>
      </c>
      <c r="B13" s="27">
        <f t="shared" si="2"/>
        <v>51528</v>
      </c>
      <c r="C13" s="28">
        <v>508</v>
      </c>
      <c r="D13" s="28">
        <v>1271</v>
      </c>
      <c r="E13" s="28">
        <v>3123</v>
      </c>
      <c r="F13" s="28">
        <v>4699</v>
      </c>
      <c r="G13" s="28">
        <v>197</v>
      </c>
      <c r="H13" s="28">
        <v>1053</v>
      </c>
      <c r="I13" s="29">
        <v>752</v>
      </c>
      <c r="J13" s="28">
        <v>30141</v>
      </c>
      <c r="K13" s="29">
        <v>8028</v>
      </c>
      <c r="L13" s="29">
        <v>1698</v>
      </c>
      <c r="M13" s="30">
        <v>1</v>
      </c>
      <c r="N13" s="30" t="s">
        <v>15</v>
      </c>
      <c r="O13" s="30">
        <v>57</v>
      </c>
      <c r="Q13" s="26"/>
    </row>
    <row r="14" spans="1:1053" ht="27.75" customHeight="1" x14ac:dyDescent="0.2">
      <c r="A14" s="7">
        <v>2020</v>
      </c>
      <c r="B14" s="27">
        <f>SUM(C14:O14)</f>
        <v>30221</v>
      </c>
      <c r="C14" s="28">
        <v>366</v>
      </c>
      <c r="D14" s="28">
        <v>933</v>
      </c>
      <c r="E14" s="28">
        <v>1925</v>
      </c>
      <c r="F14" s="28">
        <v>2857</v>
      </c>
      <c r="G14" s="28">
        <v>122</v>
      </c>
      <c r="H14" s="28">
        <v>763</v>
      </c>
      <c r="I14" s="29">
        <v>528</v>
      </c>
      <c r="J14" s="28">
        <v>17063</v>
      </c>
      <c r="K14" s="29">
        <v>4506</v>
      </c>
      <c r="L14" s="29">
        <v>1112</v>
      </c>
      <c r="M14" s="30">
        <v>2</v>
      </c>
      <c r="N14" s="30">
        <v>2</v>
      </c>
      <c r="O14" s="30">
        <v>42</v>
      </c>
      <c r="Q14" s="26"/>
    </row>
    <row r="15" spans="1:1053" ht="27.75" customHeight="1" x14ac:dyDescent="0.2">
      <c r="A15" s="7">
        <v>2021</v>
      </c>
      <c r="B15" s="27">
        <f>SUM(C15:O15)</f>
        <v>40165</v>
      </c>
      <c r="C15" s="28">
        <v>522</v>
      </c>
      <c r="D15" s="28">
        <v>1317</v>
      </c>
      <c r="E15" s="28">
        <v>2585</v>
      </c>
      <c r="F15" s="28">
        <v>4068</v>
      </c>
      <c r="G15" s="28">
        <v>169</v>
      </c>
      <c r="H15" s="28">
        <v>968</v>
      </c>
      <c r="I15" s="29">
        <v>613</v>
      </c>
      <c r="J15" s="28">
        <v>21896</v>
      </c>
      <c r="K15" s="29">
        <v>6293</v>
      </c>
      <c r="L15" s="29">
        <v>1672</v>
      </c>
      <c r="M15" s="30">
        <v>1</v>
      </c>
      <c r="N15" s="30" t="s">
        <v>15</v>
      </c>
      <c r="O15" s="30">
        <v>61</v>
      </c>
      <c r="Q15" s="26"/>
    </row>
    <row r="16" spans="1:1053" ht="27.75" customHeight="1" x14ac:dyDescent="0.2">
      <c r="A16" s="7">
        <v>2022</v>
      </c>
      <c r="B16" s="27">
        <f>SUM(C16:O16)</f>
        <v>43178</v>
      </c>
      <c r="C16" s="28">
        <v>453</v>
      </c>
      <c r="D16" s="28">
        <v>1459</v>
      </c>
      <c r="E16" s="28">
        <v>2848</v>
      </c>
      <c r="F16" s="28">
        <v>3744</v>
      </c>
      <c r="G16" s="28">
        <v>165</v>
      </c>
      <c r="H16" s="28">
        <v>1011</v>
      </c>
      <c r="I16" s="29">
        <v>647</v>
      </c>
      <c r="J16" s="28">
        <v>24134</v>
      </c>
      <c r="K16" s="29">
        <v>6912</v>
      </c>
      <c r="L16" s="29">
        <v>1721</v>
      </c>
      <c r="M16" s="30">
        <v>10</v>
      </c>
      <c r="N16" s="30" t="s">
        <v>15</v>
      </c>
      <c r="O16" s="30">
        <v>74</v>
      </c>
      <c r="Q16" s="26"/>
    </row>
    <row r="17" spans="1:15" ht="12.2" customHeight="1" x14ac:dyDescent="0.2">
      <c r="A17" s="8"/>
      <c r="B17" s="9" t="s">
        <v>16</v>
      </c>
      <c r="C17" s="9"/>
      <c r="D17" s="9"/>
      <c r="E17" s="9"/>
      <c r="F17" s="9"/>
      <c r="G17" s="9"/>
      <c r="H17" s="9"/>
      <c r="I17" s="10"/>
      <c r="J17" s="9"/>
      <c r="K17" s="10"/>
      <c r="L17" s="10"/>
      <c r="M17" s="10"/>
      <c r="N17" s="11"/>
      <c r="O17" s="10"/>
    </row>
    <row r="18" spans="1:15" ht="12.2" customHeight="1" x14ac:dyDescent="0.2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5"/>
      <c r="O18" s="16"/>
    </row>
    <row r="19" spans="1:15" ht="15" customHeight="1" x14ac:dyDescent="0.2">
      <c r="A19" s="14" t="s">
        <v>20</v>
      </c>
    </row>
    <row r="20" spans="1:15" ht="15" customHeight="1" x14ac:dyDescent="0.2">
      <c r="A20" s="17" t="s">
        <v>21</v>
      </c>
    </row>
    <row r="21" spans="1:15" ht="15" customHeight="1" x14ac:dyDescent="0.2">
      <c r="A21" s="12" t="s">
        <v>19</v>
      </c>
      <c r="B21" s="13"/>
      <c r="C21" s="13"/>
      <c r="D21" s="13"/>
      <c r="E21" s="13"/>
      <c r="F21" s="13"/>
      <c r="G21" s="13"/>
    </row>
  </sheetData>
  <mergeCells count="5">
    <mergeCell ref="A1:O1"/>
    <mergeCell ref="A3:A5"/>
    <mergeCell ref="B3:O3"/>
    <mergeCell ref="B4:B5"/>
    <mergeCell ref="C4:O4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451-01</vt:lpstr>
      <vt:lpstr>'451-01'!Títulos_a_imprimir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YEREINI SEGURA</cp:lastModifiedBy>
  <cp:lastPrinted>2023-05-31T15:05:18Z</cp:lastPrinted>
  <dcterms:created xsi:type="dcterms:W3CDTF">2017-11-01T17:48:52Z</dcterms:created>
  <dcterms:modified xsi:type="dcterms:W3CDTF">2023-10-12T15:26:39Z</dcterms:modified>
</cp:coreProperties>
</file>