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8" sheetId="5" r:id="rId1"/>
  </sheets>
  <definedNames>
    <definedName name="_xlnm.Print_Area" localSheetId="0">'38'!$A$1:$F$54</definedName>
  </definedNames>
  <calcPr calcId="152511"/>
</workbook>
</file>

<file path=xl/calcChain.xml><?xml version="1.0" encoding="utf-8"?>
<calcChain xmlns="http://schemas.openxmlformats.org/spreadsheetml/2006/main">
  <c r="C12" i="5" l="1"/>
  <c r="E8" i="5"/>
  <c r="D8" i="5"/>
  <c r="C8" i="5"/>
  <c r="B8" i="5"/>
  <c r="F8" i="5"/>
</calcChain>
</file>

<file path=xl/sharedStrings.xml><?xml version="1.0" encoding="utf-8"?>
<sst xmlns="http://schemas.openxmlformats.org/spreadsheetml/2006/main" count="16" uniqueCount="15">
  <si>
    <t>-</t>
  </si>
  <si>
    <t xml:space="preserve">EN EL SISTEMA PORTUARIO  NACIONAL EN LA REPÚBLICA, </t>
  </si>
  <si>
    <t xml:space="preserve"> Tipo</t>
  </si>
  <si>
    <t>Desechos y residuos (en metros cúbicos)</t>
  </si>
  <si>
    <t xml:space="preserve">                TOTAL</t>
  </si>
  <si>
    <t>Agua sucia</t>
  </si>
  <si>
    <t>Basura</t>
  </si>
  <si>
    <t>Hidrocarburo</t>
  </si>
  <si>
    <t>Tallow (sebo)………………………………</t>
  </si>
  <si>
    <t xml:space="preserve">           (MARPOL). Anexo I (Prevención  de  la contaminación  por hidrocarburo), Anexo IV (Prevención  de la conta-</t>
  </si>
  <si>
    <t xml:space="preserve">            minación por agua sucia) y Anexo V (Prevención de la contaminación por basura).</t>
  </si>
  <si>
    <t>Fuente: Autoridad Marítima de Panamá (AMP).</t>
  </si>
  <si>
    <t>SEGÚN TIPO: AÑOS 2018-22</t>
  </si>
  <si>
    <t xml:space="preserve">Cuadro 38. DESECHOS Y RESIDUOS INTERNACIONALES PROVENIENTES  DE BUQUES REGISTRADOS </t>
  </si>
  <si>
    <t>NOTA: Tipo  de  contaminante  con  base en  el Convenio internacional  para  prevenir  la contaminación por  buques.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</si>
</sst>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1" applyFont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3" fillId="0" borderId="4" xfId="1" applyNumberFormat="1" applyFont="1" applyBorder="1"/>
    <xf numFmtId="164" fontId="3" fillId="0" borderId="3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4" fillId="0" borderId="0" xfId="1" applyFont="1"/>
    <xf numFmtId="0" fontId="1" fillId="0" borderId="0" xfId="1"/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164" fontId="3" fillId="0" borderId="4" xfId="1" applyNumberFormat="1" applyFont="1" applyBorder="1" applyAlignment="1">
      <alignment horizontal="right"/>
    </xf>
    <xf numFmtId="164" fontId="4" fillId="0" borderId="4" xfId="1" applyNumberFormat="1" applyFont="1" applyBorder="1"/>
    <xf numFmtId="0" fontId="5" fillId="0" borderId="0" xfId="1" applyFont="1"/>
    <xf numFmtId="0" fontId="1" fillId="0" borderId="0" xfId="1" applyFill="1"/>
    <xf numFmtId="164" fontId="3" fillId="0" borderId="0" xfId="1" applyNumberFormat="1" applyFont="1" applyBorder="1" applyAlignment="1">
      <alignment horizontal="right"/>
    </xf>
    <xf numFmtId="0" fontId="1" fillId="0" borderId="0" xfId="1" applyAlignment="1">
      <alignment horizontal="distributed" justifyLastLine="1"/>
    </xf>
    <xf numFmtId="0" fontId="1" fillId="0" borderId="0" xfId="1" applyFill="1" applyBorder="1"/>
    <xf numFmtId="0" fontId="1" fillId="0" borderId="0" xfId="1" applyBorder="1"/>
    <xf numFmtId="0" fontId="5" fillId="0" borderId="0" xfId="1" applyFont="1" applyBorder="1"/>
    <xf numFmtId="0" fontId="6" fillId="0" borderId="0" xfId="1" applyFont="1" applyBorder="1"/>
    <xf numFmtId="0" fontId="6" fillId="0" borderId="0" xfId="1" applyFont="1"/>
    <xf numFmtId="164" fontId="3" fillId="0" borderId="4" xfId="1" applyNumberFormat="1" applyFont="1" applyFill="1" applyBorder="1"/>
    <xf numFmtId="0" fontId="3" fillId="2" borderId="0" xfId="1" applyFont="1" applyFill="1" applyBorder="1" applyAlignment="1">
      <alignment horizontal="left"/>
    </xf>
    <xf numFmtId="0" fontId="3" fillId="0" borderId="3" xfId="1" applyFont="1" applyFill="1" applyBorder="1"/>
    <xf numFmtId="0" fontId="3" fillId="0" borderId="4" xfId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2" xfId="1" applyFont="1" applyFill="1" applyBorder="1"/>
    <xf numFmtId="0" fontId="3" fillId="0" borderId="5" xfId="1" applyFont="1" applyFill="1" applyBorder="1"/>
    <xf numFmtId="0" fontId="2" fillId="0" borderId="0" xfId="1" applyFont="1" applyAlignment="1">
      <alignment horizontal="centerContinuous" vertical="center" wrapText="1"/>
    </xf>
    <xf numFmtId="0" fontId="2" fillId="0" borderId="3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/>
    <xf numFmtId="0" fontId="2" fillId="0" borderId="4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3" fillId="0" borderId="0" xfId="1" applyFont="1" applyAlignment="1">
      <alignment justifyLastLine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2" fontId="7" fillId="3" borderId="9" xfId="1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1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left" justifyLastLine="1"/>
    </xf>
    <xf numFmtId="0" fontId="3" fillId="0" borderId="0" xfId="1" applyFont="1" applyAlignment="1">
      <alignment horizontal="left" justifyLastLine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0F282F"/>
      <color rgb="FF2C8447"/>
      <color rgb="FF3F8030"/>
      <color rgb="FF366D29"/>
      <color rgb="FF7895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/>
              <a:t>DESECHOS  Y  RESIDUOS  INTERNACIONALES PROVENIENTES DE BUQUES REGISTRADOS EN EL SISTEMA  PORTUARIO</a:t>
            </a:r>
          </a:p>
          <a:p>
            <a:pPr>
              <a:defRPr sz="1000"/>
            </a:pPr>
            <a:r>
              <a:rPr lang="es-PA" sz="1000"/>
              <a:t> NACIONAL: AÑOS 2018-22</a:t>
            </a:r>
          </a:p>
        </c:rich>
      </c:tx>
      <c:layout>
        <c:manualLayout>
          <c:xMode val="edge"/>
          <c:yMode val="edge"/>
          <c:x val="0.19715493458054587"/>
          <c:y val="6.846853239042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045998658976849"/>
          <c:y val="0.24709351649829375"/>
          <c:w val="0.84264759302747971"/>
          <c:h val="0.567328273890897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'38'!$A$9</c:f>
              <c:strCache>
                <c:ptCount val="1"/>
                <c:pt idx="0">
                  <c:v>Agua sucia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'38'!$B$6:$F$6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'38'!$B$9:$F$9</c:f>
              <c:numCache>
                <c:formatCode>#,##0.0</c:formatCode>
                <c:ptCount val="5"/>
                <c:pt idx="0">
                  <c:v>1297.3</c:v>
                </c:pt>
                <c:pt idx="1">
                  <c:v>955.1</c:v>
                </c:pt>
                <c:pt idx="2">
                  <c:v>2131.9</c:v>
                </c:pt>
                <c:pt idx="3">
                  <c:v>616.91</c:v>
                </c:pt>
                <c:pt idx="4">
                  <c:v>1068.74</c:v>
                </c:pt>
              </c:numCache>
            </c:numRef>
          </c:val>
        </c:ser>
        <c:ser>
          <c:idx val="2"/>
          <c:order val="1"/>
          <c:tx>
            <c:strRef>
              <c:f>'38'!$A$10</c:f>
              <c:strCache>
                <c:ptCount val="1"/>
                <c:pt idx="0">
                  <c:v>Basura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'38'!$B$6:$F$6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'38'!$B$10:$F$10</c:f>
              <c:numCache>
                <c:formatCode>#,##0.0</c:formatCode>
                <c:ptCount val="5"/>
                <c:pt idx="0">
                  <c:v>19911.2</c:v>
                </c:pt>
                <c:pt idx="1">
                  <c:v>17139.599999999999</c:v>
                </c:pt>
                <c:pt idx="2">
                  <c:v>20128.7</c:v>
                </c:pt>
                <c:pt idx="3">
                  <c:v>20656.7</c:v>
                </c:pt>
                <c:pt idx="4">
                  <c:v>25228.37</c:v>
                </c:pt>
              </c:numCache>
            </c:numRef>
          </c:val>
        </c:ser>
        <c:ser>
          <c:idx val="0"/>
          <c:order val="2"/>
          <c:tx>
            <c:strRef>
              <c:f>'38'!$A$11</c:f>
              <c:strCache>
                <c:ptCount val="1"/>
                <c:pt idx="0">
                  <c:v>Hidrocarburo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numRef>
              <c:f>'38'!$B$6:$F$6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'38'!$B$11:$F$11</c:f>
              <c:numCache>
                <c:formatCode>#,##0.0</c:formatCode>
                <c:ptCount val="5"/>
                <c:pt idx="0">
                  <c:v>35869.300000000003</c:v>
                </c:pt>
                <c:pt idx="1">
                  <c:v>38991.5</c:v>
                </c:pt>
                <c:pt idx="2">
                  <c:v>54419.4</c:v>
                </c:pt>
                <c:pt idx="3">
                  <c:v>55532.9</c:v>
                </c:pt>
                <c:pt idx="4">
                  <c:v>62761.18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10"/>
        <c:axId val="1789655712"/>
        <c:axId val="1789646464"/>
      </c:barChart>
      <c:catAx>
        <c:axId val="178965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/>
                  <a:t>Años</a:t>
                </a:r>
              </a:p>
            </c:rich>
          </c:tx>
          <c:layout>
            <c:manualLayout>
              <c:xMode val="edge"/>
              <c:yMode val="edge"/>
              <c:x val="0.53100137954446147"/>
              <c:y val="0.88750970159010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F282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78964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8964646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/>
                  <a:t>Metros cúbicos</a:t>
                </a:r>
              </a:p>
            </c:rich>
          </c:tx>
          <c:layout>
            <c:manualLayout>
              <c:xMode val="edge"/>
              <c:yMode val="edge"/>
              <c:x val="1.4130286345785724E-2"/>
              <c:y val="0.43241208709547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789655712"/>
        <c:crosses val="autoZero"/>
        <c:crossBetween val="between"/>
        <c:majorUnit val="10000"/>
        <c:min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42434595026657"/>
          <c:y val="0.93319699572220571"/>
          <c:w val="0.38781224833244854"/>
          <c:h val="3.4288102145801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17858</xdr:rowOff>
    </xdr:from>
    <xdr:to>
      <xdr:col>5</xdr:col>
      <xdr:colOff>742950</xdr:colOff>
      <xdr:row>49</xdr:row>
      <xdr:rowOff>85725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view="pageBreakPreview" zoomScaleNormal="96" zoomScaleSheetLayoutView="100" workbookViewId="0">
      <selection activeCell="C14" sqref="C14"/>
    </sheetView>
  </sheetViews>
  <sheetFormatPr baseColWidth="10" defaultRowHeight="12.75" x14ac:dyDescent="0.2"/>
  <cols>
    <col min="1" max="1" width="21.5703125" style="9" customWidth="1"/>
    <col min="2" max="6" width="15.5703125" style="9" customWidth="1"/>
    <col min="7" max="256" width="11.42578125" style="9"/>
    <col min="257" max="257" width="21.5703125" style="9" customWidth="1"/>
    <col min="258" max="262" width="15.7109375" style="9" customWidth="1"/>
    <col min="263" max="512" width="11.42578125" style="9"/>
    <col min="513" max="513" width="21.5703125" style="9" customWidth="1"/>
    <col min="514" max="518" width="15.7109375" style="9" customWidth="1"/>
    <col min="519" max="768" width="11.42578125" style="9"/>
    <col min="769" max="769" width="21.5703125" style="9" customWidth="1"/>
    <col min="770" max="774" width="15.7109375" style="9" customWidth="1"/>
    <col min="775" max="1024" width="11.42578125" style="9"/>
    <col min="1025" max="1025" width="21.5703125" style="9" customWidth="1"/>
    <col min="1026" max="1030" width="15.7109375" style="9" customWidth="1"/>
    <col min="1031" max="1280" width="11.42578125" style="9"/>
    <col min="1281" max="1281" width="21.5703125" style="9" customWidth="1"/>
    <col min="1282" max="1286" width="15.7109375" style="9" customWidth="1"/>
    <col min="1287" max="1536" width="11.42578125" style="9"/>
    <col min="1537" max="1537" width="21.5703125" style="9" customWidth="1"/>
    <col min="1538" max="1542" width="15.7109375" style="9" customWidth="1"/>
    <col min="1543" max="1792" width="11.42578125" style="9"/>
    <col min="1793" max="1793" width="21.5703125" style="9" customWidth="1"/>
    <col min="1794" max="1798" width="15.7109375" style="9" customWidth="1"/>
    <col min="1799" max="2048" width="11.42578125" style="9"/>
    <col min="2049" max="2049" width="21.5703125" style="9" customWidth="1"/>
    <col min="2050" max="2054" width="15.7109375" style="9" customWidth="1"/>
    <col min="2055" max="2304" width="11.42578125" style="9"/>
    <col min="2305" max="2305" width="21.5703125" style="9" customWidth="1"/>
    <col min="2306" max="2310" width="15.7109375" style="9" customWidth="1"/>
    <col min="2311" max="2560" width="11.42578125" style="9"/>
    <col min="2561" max="2561" width="21.5703125" style="9" customWidth="1"/>
    <col min="2562" max="2566" width="15.7109375" style="9" customWidth="1"/>
    <col min="2567" max="2816" width="11.42578125" style="9"/>
    <col min="2817" max="2817" width="21.5703125" style="9" customWidth="1"/>
    <col min="2818" max="2822" width="15.7109375" style="9" customWidth="1"/>
    <col min="2823" max="3072" width="11.42578125" style="9"/>
    <col min="3073" max="3073" width="21.5703125" style="9" customWidth="1"/>
    <col min="3074" max="3078" width="15.7109375" style="9" customWidth="1"/>
    <col min="3079" max="3328" width="11.42578125" style="9"/>
    <col min="3329" max="3329" width="21.5703125" style="9" customWidth="1"/>
    <col min="3330" max="3334" width="15.7109375" style="9" customWidth="1"/>
    <col min="3335" max="3584" width="11.42578125" style="9"/>
    <col min="3585" max="3585" width="21.5703125" style="9" customWidth="1"/>
    <col min="3586" max="3590" width="15.7109375" style="9" customWidth="1"/>
    <col min="3591" max="3840" width="11.42578125" style="9"/>
    <col min="3841" max="3841" width="21.5703125" style="9" customWidth="1"/>
    <col min="3842" max="3846" width="15.7109375" style="9" customWidth="1"/>
    <col min="3847" max="4096" width="11.42578125" style="9"/>
    <col min="4097" max="4097" width="21.5703125" style="9" customWidth="1"/>
    <col min="4098" max="4102" width="15.7109375" style="9" customWidth="1"/>
    <col min="4103" max="4352" width="11.42578125" style="9"/>
    <col min="4353" max="4353" width="21.5703125" style="9" customWidth="1"/>
    <col min="4354" max="4358" width="15.7109375" style="9" customWidth="1"/>
    <col min="4359" max="4608" width="11.42578125" style="9"/>
    <col min="4609" max="4609" width="21.5703125" style="9" customWidth="1"/>
    <col min="4610" max="4614" width="15.7109375" style="9" customWidth="1"/>
    <col min="4615" max="4864" width="11.42578125" style="9"/>
    <col min="4865" max="4865" width="21.5703125" style="9" customWidth="1"/>
    <col min="4866" max="4870" width="15.7109375" style="9" customWidth="1"/>
    <col min="4871" max="5120" width="11.42578125" style="9"/>
    <col min="5121" max="5121" width="21.5703125" style="9" customWidth="1"/>
    <col min="5122" max="5126" width="15.7109375" style="9" customWidth="1"/>
    <col min="5127" max="5376" width="11.42578125" style="9"/>
    <col min="5377" max="5377" width="21.5703125" style="9" customWidth="1"/>
    <col min="5378" max="5382" width="15.7109375" style="9" customWidth="1"/>
    <col min="5383" max="5632" width="11.42578125" style="9"/>
    <col min="5633" max="5633" width="21.5703125" style="9" customWidth="1"/>
    <col min="5634" max="5638" width="15.7109375" style="9" customWidth="1"/>
    <col min="5639" max="5888" width="11.42578125" style="9"/>
    <col min="5889" max="5889" width="21.5703125" style="9" customWidth="1"/>
    <col min="5890" max="5894" width="15.7109375" style="9" customWidth="1"/>
    <col min="5895" max="6144" width="11.42578125" style="9"/>
    <col min="6145" max="6145" width="21.5703125" style="9" customWidth="1"/>
    <col min="6146" max="6150" width="15.7109375" style="9" customWidth="1"/>
    <col min="6151" max="6400" width="11.42578125" style="9"/>
    <col min="6401" max="6401" width="21.5703125" style="9" customWidth="1"/>
    <col min="6402" max="6406" width="15.7109375" style="9" customWidth="1"/>
    <col min="6407" max="6656" width="11.42578125" style="9"/>
    <col min="6657" max="6657" width="21.5703125" style="9" customWidth="1"/>
    <col min="6658" max="6662" width="15.7109375" style="9" customWidth="1"/>
    <col min="6663" max="6912" width="11.42578125" style="9"/>
    <col min="6913" max="6913" width="21.5703125" style="9" customWidth="1"/>
    <col min="6914" max="6918" width="15.7109375" style="9" customWidth="1"/>
    <col min="6919" max="7168" width="11.42578125" style="9"/>
    <col min="7169" max="7169" width="21.5703125" style="9" customWidth="1"/>
    <col min="7170" max="7174" width="15.7109375" style="9" customWidth="1"/>
    <col min="7175" max="7424" width="11.42578125" style="9"/>
    <col min="7425" max="7425" width="21.5703125" style="9" customWidth="1"/>
    <col min="7426" max="7430" width="15.7109375" style="9" customWidth="1"/>
    <col min="7431" max="7680" width="11.42578125" style="9"/>
    <col min="7681" max="7681" width="21.5703125" style="9" customWidth="1"/>
    <col min="7682" max="7686" width="15.7109375" style="9" customWidth="1"/>
    <col min="7687" max="7936" width="11.42578125" style="9"/>
    <col min="7937" max="7937" width="21.5703125" style="9" customWidth="1"/>
    <col min="7938" max="7942" width="15.7109375" style="9" customWidth="1"/>
    <col min="7943" max="8192" width="11.42578125" style="9"/>
    <col min="8193" max="8193" width="21.5703125" style="9" customWidth="1"/>
    <col min="8194" max="8198" width="15.7109375" style="9" customWidth="1"/>
    <col min="8199" max="8448" width="11.42578125" style="9"/>
    <col min="8449" max="8449" width="21.5703125" style="9" customWidth="1"/>
    <col min="8450" max="8454" width="15.7109375" style="9" customWidth="1"/>
    <col min="8455" max="8704" width="11.42578125" style="9"/>
    <col min="8705" max="8705" width="21.5703125" style="9" customWidth="1"/>
    <col min="8706" max="8710" width="15.7109375" style="9" customWidth="1"/>
    <col min="8711" max="8960" width="11.42578125" style="9"/>
    <col min="8961" max="8961" width="21.5703125" style="9" customWidth="1"/>
    <col min="8962" max="8966" width="15.7109375" style="9" customWidth="1"/>
    <col min="8967" max="9216" width="11.42578125" style="9"/>
    <col min="9217" max="9217" width="21.5703125" style="9" customWidth="1"/>
    <col min="9218" max="9222" width="15.7109375" style="9" customWidth="1"/>
    <col min="9223" max="9472" width="11.42578125" style="9"/>
    <col min="9473" max="9473" width="21.5703125" style="9" customWidth="1"/>
    <col min="9474" max="9478" width="15.7109375" style="9" customWidth="1"/>
    <col min="9479" max="9728" width="11.42578125" style="9"/>
    <col min="9729" max="9729" width="21.5703125" style="9" customWidth="1"/>
    <col min="9730" max="9734" width="15.7109375" style="9" customWidth="1"/>
    <col min="9735" max="9984" width="11.42578125" style="9"/>
    <col min="9985" max="9985" width="21.5703125" style="9" customWidth="1"/>
    <col min="9986" max="9990" width="15.7109375" style="9" customWidth="1"/>
    <col min="9991" max="10240" width="11.42578125" style="9"/>
    <col min="10241" max="10241" width="21.5703125" style="9" customWidth="1"/>
    <col min="10242" max="10246" width="15.7109375" style="9" customWidth="1"/>
    <col min="10247" max="10496" width="11.42578125" style="9"/>
    <col min="10497" max="10497" width="21.5703125" style="9" customWidth="1"/>
    <col min="10498" max="10502" width="15.7109375" style="9" customWidth="1"/>
    <col min="10503" max="10752" width="11.42578125" style="9"/>
    <col min="10753" max="10753" width="21.5703125" style="9" customWidth="1"/>
    <col min="10754" max="10758" width="15.7109375" style="9" customWidth="1"/>
    <col min="10759" max="11008" width="11.42578125" style="9"/>
    <col min="11009" max="11009" width="21.5703125" style="9" customWidth="1"/>
    <col min="11010" max="11014" width="15.7109375" style="9" customWidth="1"/>
    <col min="11015" max="11264" width="11.42578125" style="9"/>
    <col min="11265" max="11265" width="21.5703125" style="9" customWidth="1"/>
    <col min="11266" max="11270" width="15.7109375" style="9" customWidth="1"/>
    <col min="11271" max="11520" width="11.42578125" style="9"/>
    <col min="11521" max="11521" width="21.5703125" style="9" customWidth="1"/>
    <col min="11522" max="11526" width="15.7109375" style="9" customWidth="1"/>
    <col min="11527" max="11776" width="11.42578125" style="9"/>
    <col min="11777" max="11777" width="21.5703125" style="9" customWidth="1"/>
    <col min="11778" max="11782" width="15.7109375" style="9" customWidth="1"/>
    <col min="11783" max="12032" width="11.42578125" style="9"/>
    <col min="12033" max="12033" width="21.5703125" style="9" customWidth="1"/>
    <col min="12034" max="12038" width="15.7109375" style="9" customWidth="1"/>
    <col min="12039" max="12288" width="11.42578125" style="9"/>
    <col min="12289" max="12289" width="21.5703125" style="9" customWidth="1"/>
    <col min="12290" max="12294" width="15.7109375" style="9" customWidth="1"/>
    <col min="12295" max="12544" width="11.42578125" style="9"/>
    <col min="12545" max="12545" width="21.5703125" style="9" customWidth="1"/>
    <col min="12546" max="12550" width="15.7109375" style="9" customWidth="1"/>
    <col min="12551" max="12800" width="11.42578125" style="9"/>
    <col min="12801" max="12801" width="21.5703125" style="9" customWidth="1"/>
    <col min="12802" max="12806" width="15.7109375" style="9" customWidth="1"/>
    <col min="12807" max="13056" width="11.42578125" style="9"/>
    <col min="13057" max="13057" width="21.5703125" style="9" customWidth="1"/>
    <col min="13058" max="13062" width="15.7109375" style="9" customWidth="1"/>
    <col min="13063" max="13312" width="11.42578125" style="9"/>
    <col min="13313" max="13313" width="21.5703125" style="9" customWidth="1"/>
    <col min="13314" max="13318" width="15.7109375" style="9" customWidth="1"/>
    <col min="13319" max="13568" width="11.42578125" style="9"/>
    <col min="13569" max="13569" width="21.5703125" style="9" customWidth="1"/>
    <col min="13570" max="13574" width="15.7109375" style="9" customWidth="1"/>
    <col min="13575" max="13824" width="11.42578125" style="9"/>
    <col min="13825" max="13825" width="21.5703125" style="9" customWidth="1"/>
    <col min="13826" max="13830" width="15.7109375" style="9" customWidth="1"/>
    <col min="13831" max="14080" width="11.42578125" style="9"/>
    <col min="14081" max="14081" width="21.5703125" style="9" customWidth="1"/>
    <col min="14082" max="14086" width="15.7109375" style="9" customWidth="1"/>
    <col min="14087" max="14336" width="11.42578125" style="9"/>
    <col min="14337" max="14337" width="21.5703125" style="9" customWidth="1"/>
    <col min="14338" max="14342" width="15.7109375" style="9" customWidth="1"/>
    <col min="14343" max="14592" width="11.42578125" style="9"/>
    <col min="14593" max="14593" width="21.5703125" style="9" customWidth="1"/>
    <col min="14594" max="14598" width="15.7109375" style="9" customWidth="1"/>
    <col min="14599" max="14848" width="11.42578125" style="9"/>
    <col min="14849" max="14849" width="21.5703125" style="9" customWidth="1"/>
    <col min="14850" max="14854" width="15.7109375" style="9" customWidth="1"/>
    <col min="14855" max="15104" width="11.42578125" style="9"/>
    <col min="15105" max="15105" width="21.5703125" style="9" customWidth="1"/>
    <col min="15106" max="15110" width="15.7109375" style="9" customWidth="1"/>
    <col min="15111" max="15360" width="11.42578125" style="9"/>
    <col min="15361" max="15361" width="21.5703125" style="9" customWidth="1"/>
    <col min="15362" max="15366" width="15.7109375" style="9" customWidth="1"/>
    <col min="15367" max="15616" width="11.42578125" style="9"/>
    <col min="15617" max="15617" width="21.5703125" style="9" customWidth="1"/>
    <col min="15618" max="15622" width="15.7109375" style="9" customWidth="1"/>
    <col min="15623" max="15872" width="11.42578125" style="9"/>
    <col min="15873" max="15873" width="21.5703125" style="9" customWidth="1"/>
    <col min="15874" max="15878" width="15.7109375" style="9" customWidth="1"/>
    <col min="15879" max="16128" width="11.42578125" style="9"/>
    <col min="16129" max="16129" width="21.5703125" style="9" customWidth="1"/>
    <col min="16130" max="16134" width="15.7109375" style="9" customWidth="1"/>
    <col min="16135" max="16384" width="11.42578125" style="9"/>
  </cols>
  <sheetData>
    <row r="1" spans="1:7" s="23" customFormat="1" ht="15" customHeight="1" x14ac:dyDescent="0.2">
      <c r="A1" s="31" t="s">
        <v>13</v>
      </c>
      <c r="B1" s="31"/>
      <c r="C1" s="31"/>
      <c r="D1" s="31"/>
      <c r="E1" s="31"/>
      <c r="F1" s="31"/>
      <c r="G1" s="22"/>
    </row>
    <row r="2" spans="1:7" s="23" customFormat="1" ht="15" customHeight="1" x14ac:dyDescent="0.2">
      <c r="A2" s="31" t="s">
        <v>1</v>
      </c>
      <c r="B2" s="31"/>
      <c r="C2" s="31"/>
      <c r="D2" s="31"/>
      <c r="E2" s="31"/>
      <c r="F2" s="31"/>
      <c r="G2" s="22"/>
    </row>
    <row r="3" spans="1:7" s="23" customFormat="1" ht="15" customHeight="1" x14ac:dyDescent="0.2">
      <c r="A3" s="31" t="s">
        <v>12</v>
      </c>
      <c r="B3" s="31"/>
      <c r="C3" s="31"/>
      <c r="D3" s="31"/>
      <c r="E3" s="31"/>
      <c r="F3" s="31"/>
      <c r="G3" s="22"/>
    </row>
    <row r="4" spans="1:7" ht="7.5" customHeight="1" x14ac:dyDescent="0.2">
      <c r="A4" s="34"/>
      <c r="B4" s="34"/>
      <c r="C4" s="34"/>
      <c r="D4" s="34"/>
      <c r="E4" s="34"/>
      <c r="F4" s="34"/>
      <c r="G4" s="20"/>
    </row>
    <row r="5" spans="1:7" ht="21.95" customHeight="1" x14ac:dyDescent="0.2">
      <c r="A5" s="41" t="s">
        <v>2</v>
      </c>
      <c r="B5" s="43" t="s">
        <v>3</v>
      </c>
      <c r="C5" s="44"/>
      <c r="D5" s="44"/>
      <c r="E5" s="44"/>
      <c r="F5" s="45"/>
      <c r="G5" s="20"/>
    </row>
    <row r="6" spans="1:7" ht="21.95" customHeight="1" x14ac:dyDescent="0.2">
      <c r="A6" s="42"/>
      <c r="B6" s="38">
        <v>2018</v>
      </c>
      <c r="C6" s="37">
        <v>2019</v>
      </c>
      <c r="D6" s="38">
        <v>2020</v>
      </c>
      <c r="E6" s="38">
        <v>2021</v>
      </c>
      <c r="F6" s="39">
        <v>2022</v>
      </c>
      <c r="G6" s="20"/>
    </row>
    <row r="7" spans="1:7" ht="7.5" customHeight="1" x14ac:dyDescent="0.2">
      <c r="A7" s="10"/>
      <c r="B7" s="32"/>
      <c r="C7" s="32"/>
      <c r="D7" s="36"/>
      <c r="E7" s="36"/>
      <c r="F7" s="27"/>
      <c r="G7" s="20"/>
    </row>
    <row r="8" spans="1:7" ht="24" customHeight="1" x14ac:dyDescent="0.2">
      <c r="A8" s="11" t="s">
        <v>4</v>
      </c>
      <c r="B8" s="2">
        <f>SUM(B9:B11)</f>
        <v>57077.8</v>
      </c>
      <c r="C8" s="2">
        <f>SUM(C9:C11)</f>
        <v>57086.2</v>
      </c>
      <c r="D8" s="3">
        <f>SUM(D9:D11)</f>
        <v>76680</v>
      </c>
      <c r="E8" s="3">
        <f>SUM(E9:E11)</f>
        <v>76806.510000000009</v>
      </c>
      <c r="F8" s="3">
        <f>SUM(F9:F11)</f>
        <v>89058.290000000008</v>
      </c>
      <c r="G8" s="20"/>
    </row>
    <row r="9" spans="1:7" s="15" customFormat="1" ht="24" customHeight="1" x14ac:dyDescent="0.2">
      <c r="A9" s="12" t="s">
        <v>5</v>
      </c>
      <c r="B9" s="7">
        <v>1297.3</v>
      </c>
      <c r="C9" s="7">
        <v>955.1</v>
      </c>
      <c r="D9" s="13">
        <v>2131.9</v>
      </c>
      <c r="E9" s="14">
        <v>616.91</v>
      </c>
      <c r="F9" s="4">
        <v>1068.74</v>
      </c>
      <c r="G9" s="21"/>
    </row>
    <row r="10" spans="1:7" ht="24" customHeight="1" x14ac:dyDescent="0.2">
      <c r="A10" s="12" t="s">
        <v>6</v>
      </c>
      <c r="B10" s="5">
        <v>19911.2</v>
      </c>
      <c r="C10" s="5">
        <v>17139.599999999999</v>
      </c>
      <c r="D10" s="6">
        <v>20128.7</v>
      </c>
      <c r="E10" s="4">
        <v>20656.7</v>
      </c>
      <c r="F10" s="6">
        <v>25228.37</v>
      </c>
      <c r="G10" s="20"/>
    </row>
    <row r="11" spans="1:7" s="16" customFormat="1" ht="24" customHeight="1" x14ac:dyDescent="0.2">
      <c r="A11" s="1" t="s">
        <v>7</v>
      </c>
      <c r="B11" s="5">
        <v>35869.300000000003</v>
      </c>
      <c r="C11" s="5">
        <v>38991.5</v>
      </c>
      <c r="D11" s="6">
        <v>54419.4</v>
      </c>
      <c r="E11" s="24">
        <v>55532.9</v>
      </c>
      <c r="F11" s="6">
        <v>62761.18</v>
      </c>
      <c r="G11" s="19"/>
    </row>
    <row r="12" spans="1:7" hidden="1" x14ac:dyDescent="0.2">
      <c r="A12" s="25" t="s">
        <v>8</v>
      </c>
      <c r="B12" s="5" t="s">
        <v>0</v>
      </c>
      <c r="C12" s="26" t="e">
        <f>+#REF!*3.785</f>
        <v>#REF!</v>
      </c>
      <c r="D12" s="32"/>
      <c r="E12" s="27"/>
      <c r="F12" s="6" t="s">
        <v>0</v>
      </c>
      <c r="G12" s="20"/>
    </row>
    <row r="13" spans="1:7" ht="15" customHeight="1" x14ac:dyDescent="0.2">
      <c r="A13" s="28"/>
      <c r="B13" s="33"/>
      <c r="C13" s="29"/>
      <c r="D13" s="29"/>
      <c r="E13" s="30"/>
      <c r="F13" s="30"/>
      <c r="G13" s="20"/>
    </row>
    <row r="14" spans="1:7" ht="15" customHeight="1" x14ac:dyDescent="0.2">
      <c r="A14" s="10"/>
      <c r="B14" s="17"/>
      <c r="C14" s="17"/>
      <c r="D14" s="17"/>
      <c r="E14" s="17"/>
      <c r="F14" s="17"/>
    </row>
    <row r="15" spans="1:7" s="18" customFormat="1" ht="15" customHeight="1" x14ac:dyDescent="0.2">
      <c r="A15" s="46" t="s">
        <v>14</v>
      </c>
      <c r="B15" s="47"/>
      <c r="C15" s="47"/>
      <c r="D15" s="47"/>
      <c r="E15" s="47"/>
      <c r="F15" s="47"/>
    </row>
    <row r="16" spans="1:7" s="18" customFormat="1" ht="15" customHeight="1" x14ac:dyDescent="0.2">
      <c r="A16" s="40" t="s">
        <v>9</v>
      </c>
      <c r="B16" s="40"/>
      <c r="C16" s="40"/>
      <c r="D16" s="40"/>
      <c r="E16" s="40"/>
      <c r="F16" s="40"/>
    </row>
    <row r="17" spans="1:7" ht="15" customHeight="1" x14ac:dyDescent="0.2">
      <c r="A17" s="1" t="s">
        <v>10</v>
      </c>
      <c r="B17" s="1"/>
      <c r="C17" s="1"/>
      <c r="D17" s="1"/>
      <c r="E17" s="1"/>
      <c r="F17" s="1"/>
    </row>
    <row r="18" spans="1:7" ht="15" customHeight="1" x14ac:dyDescent="0.2">
      <c r="A18" s="1" t="s">
        <v>11</v>
      </c>
      <c r="B18" s="1"/>
      <c r="C18" s="1"/>
      <c r="D18" s="1"/>
      <c r="E18" s="1"/>
      <c r="F18" s="1"/>
    </row>
    <row r="19" spans="1:7" x14ac:dyDescent="0.2">
      <c r="A19" s="8"/>
      <c r="B19" s="8"/>
      <c r="C19" s="8"/>
      <c r="D19" s="8"/>
      <c r="E19" s="8"/>
      <c r="F19" s="8"/>
      <c r="G19" s="8"/>
    </row>
    <row r="20" spans="1:7" x14ac:dyDescent="0.2">
      <c r="A20" s="8"/>
      <c r="B20" s="8"/>
      <c r="C20" s="8"/>
      <c r="D20" s="8"/>
      <c r="E20" s="8"/>
      <c r="F20" s="8"/>
      <c r="G20" s="8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35"/>
    </row>
    <row r="30" spans="1:7" x14ac:dyDescent="0.2">
      <c r="A30" s="1"/>
      <c r="B30" s="1"/>
      <c r="C30" s="1"/>
      <c r="D30" s="1"/>
      <c r="E30" s="1"/>
      <c r="F30" s="1"/>
      <c r="G30" s="1"/>
    </row>
    <row r="31" spans="1:7" x14ac:dyDescent="0.2">
      <c r="A31" s="1"/>
      <c r="B31" s="1"/>
      <c r="C31" s="1"/>
      <c r="D31" s="1"/>
      <c r="E31" s="1"/>
      <c r="F31" s="1"/>
      <c r="G31" s="1"/>
    </row>
    <row r="32" spans="1:7" x14ac:dyDescent="0.2">
      <c r="A32" s="1"/>
      <c r="B32" s="1"/>
      <c r="C32" s="1"/>
      <c r="D32" s="1"/>
      <c r="E32" s="1"/>
      <c r="F32" s="1"/>
      <c r="G32" s="1"/>
    </row>
    <row r="33" spans="1:13" x14ac:dyDescent="0.2">
      <c r="A33" s="1"/>
      <c r="B33" s="1"/>
      <c r="C33" s="1"/>
      <c r="D33" s="1"/>
      <c r="E33" s="1"/>
      <c r="F33" s="1"/>
      <c r="G33" s="1"/>
    </row>
    <row r="34" spans="1:13" x14ac:dyDescent="0.2">
      <c r="A34" s="1"/>
      <c r="B34" s="1"/>
      <c r="C34" s="1"/>
      <c r="D34" s="1"/>
      <c r="E34" s="1"/>
      <c r="F34" s="1"/>
      <c r="G34" s="1"/>
    </row>
    <row r="35" spans="1:13" x14ac:dyDescent="0.2">
      <c r="A35" s="1"/>
      <c r="B35" s="1"/>
      <c r="C35" s="1"/>
      <c r="D35" s="1"/>
      <c r="E35" s="1"/>
      <c r="F35" s="1"/>
      <c r="G35" s="1"/>
    </row>
    <row r="36" spans="1:13" x14ac:dyDescent="0.2">
      <c r="A36" s="1"/>
      <c r="B36" s="1"/>
      <c r="C36" s="1"/>
      <c r="D36" s="1"/>
      <c r="E36" s="1"/>
      <c r="F36" s="1"/>
      <c r="G36" s="1"/>
    </row>
    <row r="37" spans="1:13" x14ac:dyDescent="0.2">
      <c r="A37" s="1"/>
      <c r="B37" s="1"/>
      <c r="C37" s="1"/>
      <c r="D37" s="1"/>
      <c r="E37" s="1"/>
      <c r="F37" s="1"/>
      <c r="G37" s="1"/>
    </row>
    <row r="38" spans="1:13" x14ac:dyDescent="0.2">
      <c r="A38" s="1"/>
      <c r="B38" s="1"/>
      <c r="C38" s="1"/>
      <c r="D38" s="1"/>
      <c r="E38" s="1"/>
      <c r="F38" s="1"/>
      <c r="G38" s="1"/>
    </row>
    <row r="39" spans="1:13" x14ac:dyDescent="0.2">
      <c r="A39" s="1"/>
      <c r="B39" s="1"/>
      <c r="C39" s="1"/>
      <c r="D39" s="1"/>
      <c r="E39" s="1"/>
      <c r="F39" s="1"/>
      <c r="G39" s="1"/>
      <c r="M39" s="20"/>
    </row>
    <row r="40" spans="1:13" x14ac:dyDescent="0.2">
      <c r="A40" s="1"/>
      <c r="B40" s="1"/>
      <c r="C40" s="1"/>
      <c r="D40" s="1"/>
      <c r="E40" s="1"/>
      <c r="F40" s="1"/>
      <c r="G40" s="1"/>
    </row>
    <row r="41" spans="1:13" x14ac:dyDescent="0.2">
      <c r="A41" s="1"/>
      <c r="B41" s="1"/>
      <c r="C41" s="1"/>
      <c r="D41" s="1"/>
      <c r="E41" s="1"/>
      <c r="F41" s="1"/>
      <c r="G41" s="1"/>
    </row>
    <row r="42" spans="1:13" x14ac:dyDescent="0.2">
      <c r="A42" s="1"/>
      <c r="B42" s="1"/>
      <c r="C42" s="1"/>
      <c r="D42" s="1"/>
      <c r="E42" s="1"/>
      <c r="F42" s="1"/>
      <c r="G42" s="1"/>
    </row>
    <row r="43" spans="1:13" x14ac:dyDescent="0.2">
      <c r="A43" s="1"/>
      <c r="B43" s="1"/>
      <c r="C43" s="1"/>
      <c r="D43" s="1"/>
      <c r="E43" s="1"/>
      <c r="F43" s="1"/>
      <c r="G43" s="1"/>
    </row>
    <row r="44" spans="1:13" x14ac:dyDescent="0.2">
      <c r="A44" s="1"/>
      <c r="B44" s="1"/>
      <c r="C44" s="1"/>
      <c r="D44" s="1"/>
      <c r="E44" s="1"/>
      <c r="F44" s="1"/>
      <c r="G44" s="1"/>
    </row>
    <row r="45" spans="1:13" x14ac:dyDescent="0.2">
      <c r="A45" s="1"/>
      <c r="B45" s="1"/>
      <c r="C45" s="1"/>
      <c r="D45" s="1"/>
      <c r="E45" s="1"/>
      <c r="F45" s="1"/>
      <c r="G45" s="1"/>
    </row>
    <row r="46" spans="1:13" x14ac:dyDescent="0.2">
      <c r="A46" s="1"/>
      <c r="B46" s="1"/>
      <c r="C46" s="1"/>
      <c r="D46" s="1"/>
      <c r="E46" s="1"/>
      <c r="F46" s="1"/>
      <c r="G46" s="1"/>
    </row>
    <row r="47" spans="1:13" x14ac:dyDescent="0.2">
      <c r="A47" s="1"/>
      <c r="B47" s="1"/>
      <c r="C47" s="1"/>
      <c r="D47" s="1"/>
      <c r="E47" s="1"/>
      <c r="F47" s="1"/>
      <c r="G47" s="1"/>
    </row>
    <row r="48" spans="1:13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  <row r="51" spans="1:7" x14ac:dyDescent="0.2">
      <c r="A51" s="1"/>
      <c r="B51" s="1"/>
      <c r="C51" s="1"/>
      <c r="D51" s="1"/>
      <c r="E51" s="1"/>
      <c r="F51" s="1"/>
      <c r="G51" s="1"/>
    </row>
    <row r="52" spans="1:7" x14ac:dyDescent="0.2">
      <c r="A52" s="1"/>
      <c r="B52" s="1"/>
      <c r="C52" s="1"/>
      <c r="D52" s="1"/>
      <c r="E52" s="1"/>
      <c r="F52" s="1"/>
      <c r="G52" s="1"/>
    </row>
    <row r="53" spans="1:7" x14ac:dyDescent="0.2">
      <c r="A53" s="1"/>
      <c r="B53" s="1"/>
      <c r="C53" s="1"/>
      <c r="D53" s="1"/>
      <c r="E53" s="1"/>
      <c r="F53" s="1"/>
      <c r="G53" s="1"/>
    </row>
    <row r="54" spans="1:7" x14ac:dyDescent="0.2">
      <c r="A54" s="1"/>
      <c r="B54" s="1"/>
      <c r="C54" s="1"/>
      <c r="D54" s="1"/>
      <c r="E54" s="1"/>
      <c r="F54" s="1"/>
      <c r="G54" s="1"/>
    </row>
    <row r="55" spans="1:7" x14ac:dyDescent="0.2">
      <c r="A55" s="1"/>
      <c r="B55" s="1"/>
      <c r="C55" s="1"/>
      <c r="D55" s="1"/>
      <c r="E55" s="1"/>
      <c r="F55" s="1"/>
      <c r="G55" s="1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A58" s="1"/>
      <c r="B58" s="1"/>
      <c r="C58" s="1"/>
      <c r="D58" s="1"/>
      <c r="E58" s="1"/>
      <c r="F58" s="1"/>
      <c r="G58" s="1"/>
    </row>
  </sheetData>
  <mergeCells count="3">
    <mergeCell ref="A5:A6"/>
    <mergeCell ref="B5:F5"/>
    <mergeCell ref="A15:F15"/>
  </mergeCells>
  <printOptions horizontalCentered="1"/>
  <pageMargins left="0.7" right="0.5" top="1" bottom="0.7" header="0" footer="0"/>
  <pageSetup paperSize="11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38</vt:lpstr>
      <vt:lpstr>'38'!Área_de_impresión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KENIA RAWLINS</dc:title>
  <dc:creator/>
  <cp:lastModifiedBy/>
  <dcterms:created xsi:type="dcterms:W3CDTF">2006-09-16T00:00:00Z</dcterms:created>
  <dcterms:modified xsi:type="dcterms:W3CDTF">2025-09-10T21:30:47Z</dcterms:modified>
</cp:coreProperties>
</file>