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9" sheetId="1" r:id="rId1"/>
  </sheets>
  <definedNames>
    <definedName name="_xlnm.Print_Area" localSheetId="0">'9'!$A$1:$G$32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9" i="1"/>
  <c r="F26" i="1" l="1"/>
  <c r="E26" i="1"/>
  <c r="D26" i="1"/>
  <c r="F20" i="1"/>
  <c r="E20" i="1"/>
  <c r="E19" i="1" s="1"/>
  <c r="D20" i="1"/>
  <c r="C20" i="1"/>
  <c r="C19" i="1" s="1"/>
  <c r="F19" i="1"/>
  <c r="F15" i="1"/>
  <c r="E15" i="1"/>
  <c r="D15" i="1"/>
  <c r="C15" i="1"/>
  <c r="F9" i="1"/>
  <c r="F8" i="1" s="1"/>
  <c r="E9" i="1"/>
  <c r="E8" i="1" s="1"/>
  <c r="D9" i="1"/>
  <c r="D8" i="1" s="1"/>
  <c r="C8" i="1"/>
  <c r="D19" i="1" l="1"/>
  <c r="G26" i="1"/>
  <c r="G20" i="1"/>
  <c r="G15" i="1"/>
  <c r="G9" i="1"/>
  <c r="G19" i="1" l="1"/>
  <c r="G8" i="1"/>
</calcChain>
</file>

<file path=xl/sharedStrings.xml><?xml version="1.0" encoding="utf-8"?>
<sst xmlns="http://schemas.openxmlformats.org/spreadsheetml/2006/main" count="28" uniqueCount="17">
  <si>
    <t>Programa y clase de subsidio</t>
  </si>
  <si>
    <t>Subsidios concedidos</t>
  </si>
  <si>
    <t xml:space="preserve"> </t>
  </si>
  <si>
    <t>Número</t>
  </si>
  <si>
    <t>TOTAL</t>
  </si>
  <si>
    <t>Enfermedad y maternidad</t>
  </si>
  <si>
    <t>Incapacidad temporal</t>
  </si>
  <si>
    <t>Maternidad a aseguradas activas</t>
  </si>
  <si>
    <t>Prótesis dental</t>
  </si>
  <si>
    <t>Lentes</t>
  </si>
  <si>
    <t>Invalidez, vejez y muerte (funeral)</t>
  </si>
  <si>
    <t>Riesgos profesionales</t>
  </si>
  <si>
    <t>Funeral</t>
  </si>
  <si>
    <t>Monto pagado (en balboas)</t>
  </si>
  <si>
    <t>Fuente: Dirección Nacional de Informática y Departamento de Estadística de la Caja de Seguro Social.</t>
  </si>
  <si>
    <t>EN LA REPÚBLICA, SEGÚN PROGRAMA Y CLASE DE SUBSIDIO: AÑOS 2020-24</t>
  </si>
  <si>
    <t xml:space="preserve">Cuadro 9. SUBSIDIOS CONCEDIDOS Y MONTO PAGADO POR LA CAJA DE SEGURO SOCIAL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</si>
</sst>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?_);_(@_)"/>
    <numFmt numFmtId="165" formatCode="_ * #,##0.0_ ;_ * \-#,##0.0_ ;_ * &quot;-&quot;??_ ;_ @_ "/>
    <numFmt numFmtId="166" formatCode="0.0"/>
    <numFmt numFmtId="167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3" fontId="1" fillId="0" borderId="4" xfId="0" applyNumberFormat="1" applyFont="1" applyBorder="1"/>
    <xf numFmtId="3" fontId="1" fillId="0" borderId="4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/>
    <xf numFmtId="3" fontId="2" fillId="0" borderId="0" xfId="0" applyNumberFormat="1" applyFont="1"/>
    <xf numFmtId="165" fontId="2" fillId="0" borderId="0" xfId="0" applyNumberFormat="1" applyFont="1" applyFill="1" applyBorder="1"/>
    <xf numFmtId="165" fontId="1" fillId="0" borderId="0" xfId="0" applyNumberFormat="1" applyFont="1" applyFill="1" applyBorder="1"/>
    <xf numFmtId="3" fontId="1" fillId="0" borderId="0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Fill="1" applyBorder="1"/>
    <xf numFmtId="3" fontId="2" fillId="0" borderId="0" xfId="0" applyNumberFormat="1" applyFont="1" applyFill="1"/>
    <xf numFmtId="3" fontId="3" fillId="0" borderId="0" xfId="0" applyNumberFormat="1" applyFont="1" applyFill="1"/>
    <xf numFmtId="0" fontId="2" fillId="0" borderId="0" xfId="0" applyFont="1" applyBorder="1"/>
    <xf numFmtId="3" fontId="1" fillId="0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166" fontId="2" fillId="0" borderId="0" xfId="0" applyNumberFormat="1" applyFont="1"/>
    <xf numFmtId="3" fontId="4" fillId="0" borderId="0" xfId="0" applyNumberFormat="1" applyFont="1" applyBorder="1"/>
    <xf numFmtId="3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5" fillId="0" borderId="0" xfId="0" applyNumberFormat="1" applyFont="1" applyBorder="1"/>
    <xf numFmtId="167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3" xfId="0" applyFont="1" applyBorder="1"/>
    <xf numFmtId="3" fontId="2" fillId="0" borderId="6" xfId="0" applyNumberFormat="1" applyFont="1" applyBorder="1"/>
    <xf numFmtId="0" fontId="2" fillId="0" borderId="6" xfId="0" applyFont="1" applyBorder="1"/>
    <xf numFmtId="3" fontId="2" fillId="0" borderId="7" xfId="0" applyNumberFormat="1" applyFont="1" applyFill="1" applyBorder="1" applyAlignment="1">
      <alignment horizontal="right"/>
    </xf>
    <xf numFmtId="3" fontId="3" fillId="0" borderId="4" xfId="0" applyNumberFormat="1" applyFont="1" applyFill="1" applyBorder="1"/>
    <xf numFmtId="0" fontId="2" fillId="0" borderId="0" xfId="0" applyFont="1" applyFill="1" applyBorder="1" applyAlignment="1"/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7" fontId="1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28515625" style="1" customWidth="1"/>
    <col min="2" max="2" width="35.140625" style="1" customWidth="1"/>
    <col min="3" max="7" width="10.7109375" style="1" customWidth="1"/>
    <col min="8" max="8" width="23.28515625" style="1" customWidth="1"/>
    <col min="9" max="13" width="12.140625" style="1" customWidth="1"/>
    <col min="14" max="14" width="12.7109375" style="1" bestFit="1" customWidth="1"/>
    <col min="15" max="16384" width="11.42578125" style="1"/>
  </cols>
  <sheetData>
    <row r="1" spans="1:13" ht="16.5" customHeight="1" x14ac:dyDescent="0.2">
      <c r="A1" s="50" t="s">
        <v>16</v>
      </c>
      <c r="B1" s="50"/>
      <c r="C1" s="50"/>
      <c r="D1" s="50"/>
      <c r="E1" s="50"/>
      <c r="F1" s="50"/>
      <c r="G1" s="50"/>
    </row>
    <row r="2" spans="1:13" ht="16.5" customHeight="1" x14ac:dyDescent="0.2">
      <c r="A2" s="50" t="s">
        <v>15</v>
      </c>
      <c r="B2" s="50"/>
      <c r="C2" s="50"/>
      <c r="D2" s="50"/>
      <c r="E2" s="50"/>
      <c r="F2" s="50"/>
      <c r="G2" s="50"/>
    </row>
    <row r="3" spans="1:13" x14ac:dyDescent="0.2">
      <c r="A3" s="18"/>
      <c r="B3" s="18"/>
    </row>
    <row r="4" spans="1:13" ht="30" customHeight="1" x14ac:dyDescent="0.2">
      <c r="A4" s="51" t="s">
        <v>0</v>
      </c>
      <c r="B4" s="51"/>
      <c r="C4" s="51" t="s">
        <v>1</v>
      </c>
      <c r="D4" s="51"/>
      <c r="E4" s="51"/>
      <c r="F4" s="51"/>
      <c r="G4" s="52"/>
    </row>
    <row r="5" spans="1:13" ht="30" customHeight="1" x14ac:dyDescent="0.2">
      <c r="A5" s="51"/>
      <c r="B5" s="51"/>
      <c r="C5" s="40">
        <v>2020</v>
      </c>
      <c r="D5" s="40">
        <v>2021</v>
      </c>
      <c r="E5" s="40">
        <v>2022</v>
      </c>
      <c r="F5" s="40">
        <v>2023</v>
      </c>
      <c r="G5" s="41">
        <v>2024</v>
      </c>
      <c r="L5" s="1" t="s">
        <v>2</v>
      </c>
    </row>
    <row r="6" spans="1:13" x14ac:dyDescent="0.2">
      <c r="B6" s="3"/>
      <c r="C6" s="4"/>
      <c r="D6" s="4"/>
      <c r="E6" s="4"/>
      <c r="F6" s="4"/>
    </row>
    <row r="7" spans="1:13" ht="30.75" customHeight="1" x14ac:dyDescent="0.2">
      <c r="B7" s="5"/>
      <c r="C7" s="53" t="s">
        <v>3</v>
      </c>
      <c r="D7" s="54"/>
      <c r="E7" s="54"/>
      <c r="F7" s="54"/>
      <c r="G7" s="54"/>
    </row>
    <row r="8" spans="1:13" ht="30" customHeight="1" x14ac:dyDescent="0.2">
      <c r="A8" s="48" t="s">
        <v>4</v>
      </c>
      <c r="B8" s="49"/>
      <c r="C8" s="6">
        <f>SUM(C9+C14+C15)</f>
        <v>43026</v>
      </c>
      <c r="D8" s="7">
        <f>SUM(D9+D14+D15)</f>
        <v>53604</v>
      </c>
      <c r="E8" s="6">
        <f>SUM(E9+E14+E15)</f>
        <v>51098</v>
      </c>
      <c r="F8" s="7">
        <f>SUM(F9+F14+F15)</f>
        <v>52690</v>
      </c>
      <c r="G8" s="8">
        <f>SUM(G9+G14+G15)</f>
        <v>54041</v>
      </c>
      <c r="I8" s="9"/>
      <c r="K8" s="10"/>
    </row>
    <row r="9" spans="1:13" ht="24.95" customHeight="1" x14ac:dyDescent="0.2">
      <c r="A9" s="3" t="s">
        <v>5</v>
      </c>
      <c r="C9" s="6">
        <f>SUM(C10:C13)</f>
        <v>30815</v>
      </c>
      <c r="D9" s="7">
        <f>SUM(D10:D13)</f>
        <v>38837</v>
      </c>
      <c r="E9" s="6">
        <f>SUM(E10:E13)</f>
        <v>37729</v>
      </c>
      <c r="F9" s="7">
        <f>SUM(F10:F13)</f>
        <v>38908</v>
      </c>
      <c r="G9" s="8">
        <f>SUM(G10:G13)</f>
        <v>39458</v>
      </c>
      <c r="H9" s="11"/>
      <c r="I9" s="12"/>
      <c r="J9" s="13"/>
      <c r="K9" s="13"/>
      <c r="L9" s="13"/>
      <c r="M9" s="13"/>
    </row>
    <row r="10" spans="1:13" ht="18" customHeight="1" x14ac:dyDescent="0.2">
      <c r="B10" s="3" t="s">
        <v>6</v>
      </c>
      <c r="C10" s="14">
        <v>5331</v>
      </c>
      <c r="D10" s="15">
        <v>6294</v>
      </c>
      <c r="E10" s="14">
        <v>7303</v>
      </c>
      <c r="F10" s="15">
        <v>7351</v>
      </c>
      <c r="G10" s="16">
        <v>5995</v>
      </c>
      <c r="I10" s="12"/>
    </row>
    <row r="11" spans="1:13" ht="18" customHeight="1" x14ac:dyDescent="0.2">
      <c r="B11" s="3" t="s">
        <v>7</v>
      </c>
      <c r="C11" s="14">
        <v>11056</v>
      </c>
      <c r="D11" s="15">
        <v>10329</v>
      </c>
      <c r="E11" s="14">
        <v>9781</v>
      </c>
      <c r="F11" s="15">
        <v>9762</v>
      </c>
      <c r="G11" s="16">
        <v>10182</v>
      </c>
      <c r="I11" s="12"/>
    </row>
    <row r="12" spans="1:13" ht="18" customHeight="1" x14ac:dyDescent="0.2">
      <c r="B12" s="3" t="s">
        <v>8</v>
      </c>
      <c r="C12" s="14">
        <v>767</v>
      </c>
      <c r="D12" s="15">
        <v>1374</v>
      </c>
      <c r="E12" s="14">
        <v>1355</v>
      </c>
      <c r="F12" s="15">
        <v>1055</v>
      </c>
      <c r="G12" s="16">
        <v>1377</v>
      </c>
      <c r="I12" s="12"/>
    </row>
    <row r="13" spans="1:13" ht="18" customHeight="1" x14ac:dyDescent="0.2">
      <c r="B13" s="3" t="s">
        <v>9</v>
      </c>
      <c r="C13" s="14">
        <v>13661</v>
      </c>
      <c r="D13" s="14">
        <v>20840</v>
      </c>
      <c r="E13" s="14">
        <v>19290</v>
      </c>
      <c r="F13" s="15">
        <v>20740</v>
      </c>
      <c r="G13" s="16">
        <v>21904</v>
      </c>
      <c r="I13" s="12"/>
    </row>
    <row r="14" spans="1:13" ht="24.95" customHeight="1" x14ac:dyDescent="0.2">
      <c r="A14" s="3" t="s">
        <v>10</v>
      </c>
      <c r="C14" s="14">
        <v>5962</v>
      </c>
      <c r="D14" s="14">
        <v>8072</v>
      </c>
      <c r="E14" s="14">
        <v>6203</v>
      </c>
      <c r="F14" s="15">
        <v>6447</v>
      </c>
      <c r="G14" s="16">
        <v>6385</v>
      </c>
      <c r="H14" s="11"/>
      <c r="I14" s="12"/>
    </row>
    <row r="15" spans="1:13" ht="24.95" customHeight="1" x14ac:dyDescent="0.2">
      <c r="A15" s="3" t="s">
        <v>11</v>
      </c>
      <c r="C15" s="6">
        <f>SUM(C16:C17)</f>
        <v>6249</v>
      </c>
      <c r="D15" s="6">
        <f>SUM(D16:D17)</f>
        <v>6695</v>
      </c>
      <c r="E15" s="6">
        <f>SUM(E16:E17)</f>
        <v>7166</v>
      </c>
      <c r="F15" s="7">
        <f>SUM(F16:F17)</f>
        <v>7335</v>
      </c>
      <c r="G15" s="8">
        <f>SUM(G16:G17)</f>
        <v>8198</v>
      </c>
      <c r="H15" s="42"/>
      <c r="I15" s="12"/>
    </row>
    <row r="16" spans="1:13" ht="18" customHeight="1" x14ac:dyDescent="0.2">
      <c r="B16" s="3" t="s">
        <v>6</v>
      </c>
      <c r="C16" s="14">
        <v>6233</v>
      </c>
      <c r="D16" s="14">
        <v>6658</v>
      </c>
      <c r="E16" s="14">
        <v>7143</v>
      </c>
      <c r="F16" s="38">
        <v>7312</v>
      </c>
      <c r="G16" s="17">
        <v>8173</v>
      </c>
      <c r="I16" s="12"/>
    </row>
    <row r="17" spans="1:13" ht="18" customHeight="1" x14ac:dyDescent="0.2">
      <c r="B17" s="3" t="s">
        <v>12</v>
      </c>
      <c r="C17" s="14">
        <v>16</v>
      </c>
      <c r="D17" s="14">
        <v>37</v>
      </c>
      <c r="E17" s="14">
        <v>23</v>
      </c>
      <c r="F17" s="15">
        <v>23</v>
      </c>
      <c r="G17" s="16">
        <v>25</v>
      </c>
      <c r="I17" s="12"/>
    </row>
    <row r="18" spans="1:13" ht="30.75" customHeight="1" x14ac:dyDescent="0.2">
      <c r="A18" s="44"/>
      <c r="B18" s="45"/>
      <c r="C18" s="46" t="s">
        <v>13</v>
      </c>
      <c r="D18" s="47"/>
      <c r="E18" s="47"/>
      <c r="F18" s="47"/>
      <c r="G18" s="47"/>
      <c r="I18" s="12"/>
      <c r="K18" s="18"/>
    </row>
    <row r="19" spans="1:13" ht="30" customHeight="1" x14ac:dyDescent="0.2">
      <c r="A19" s="48" t="s">
        <v>4</v>
      </c>
      <c r="B19" s="49"/>
      <c r="C19" s="19">
        <f>SUM(C20+C25+C26)</f>
        <v>58834874.629999995</v>
      </c>
      <c r="D19" s="19">
        <f>SUM(D20+D25+D26)</f>
        <v>57678363.399999999</v>
      </c>
      <c r="E19" s="19">
        <f>SUM(E20+E25+E26)</f>
        <v>57128381.010000005</v>
      </c>
      <c r="F19" s="19">
        <f>SUM(F20+F25+F26)</f>
        <v>58730774.840000004</v>
      </c>
      <c r="G19" s="19">
        <f>SUM(G20+G25+G26)</f>
        <v>58682981.649999999</v>
      </c>
      <c r="I19" s="12"/>
      <c r="K19" s="20"/>
    </row>
    <row r="20" spans="1:13" ht="24.95" customHeight="1" x14ac:dyDescent="0.2">
      <c r="A20" s="3" t="s">
        <v>5</v>
      </c>
      <c r="C20" s="22">
        <f>SUM(C21:C24)</f>
        <v>48007876.899999999</v>
      </c>
      <c r="D20" s="21">
        <f>SUM(D21:D24)</f>
        <v>46584262.310000002</v>
      </c>
      <c r="E20" s="21">
        <f>SUM(E21:E24)</f>
        <v>47004560.990000002</v>
      </c>
      <c r="F20" s="22">
        <f>SUM(F21:F24)</f>
        <v>47459343.710000001</v>
      </c>
      <c r="G20" s="22">
        <f>SUM(G21:G24)</f>
        <v>47360557.939999998</v>
      </c>
      <c r="H20" s="23"/>
      <c r="I20" s="12"/>
      <c r="K20" s="24"/>
    </row>
    <row r="21" spans="1:13" ht="18" customHeight="1" x14ac:dyDescent="0.2">
      <c r="B21" s="3" t="s">
        <v>6</v>
      </c>
      <c r="C21" s="25">
        <v>8359305.0599999996</v>
      </c>
      <c r="D21" s="25">
        <v>8735255.2799999993</v>
      </c>
      <c r="E21" s="25">
        <v>8860905.2300000004</v>
      </c>
      <c r="F21" s="25">
        <v>9633133.6799999997</v>
      </c>
      <c r="G21" s="25">
        <v>9247404.6999999993</v>
      </c>
      <c r="H21" s="26"/>
      <c r="I21" s="12"/>
      <c r="K21" s="27"/>
    </row>
    <row r="22" spans="1:13" ht="18" customHeight="1" x14ac:dyDescent="0.2">
      <c r="B22" s="3" t="s">
        <v>7</v>
      </c>
      <c r="C22" s="29">
        <v>38816472.579999998</v>
      </c>
      <c r="D22" s="28">
        <v>36567215.259999998</v>
      </c>
      <c r="E22" s="28">
        <v>36946916.920000002</v>
      </c>
      <c r="F22" s="29">
        <v>36565055.140000001</v>
      </c>
      <c r="G22" s="29">
        <v>36806648.460000001</v>
      </c>
      <c r="I22" s="12"/>
      <c r="K22" s="30"/>
    </row>
    <row r="23" spans="1:13" ht="18" customHeight="1" x14ac:dyDescent="0.2">
      <c r="B23" s="3" t="s">
        <v>8</v>
      </c>
      <c r="C23" s="29">
        <v>71049.460000000006</v>
      </c>
      <c r="D23" s="28">
        <v>131306.63</v>
      </c>
      <c r="E23" s="28">
        <v>129732.97</v>
      </c>
      <c r="F23" s="29">
        <v>97925.34</v>
      </c>
      <c r="G23" s="29">
        <v>125170.97</v>
      </c>
      <c r="I23" s="12"/>
      <c r="K23" s="30"/>
    </row>
    <row r="24" spans="1:13" ht="18" customHeight="1" x14ac:dyDescent="0.2">
      <c r="B24" s="3" t="s">
        <v>9</v>
      </c>
      <c r="C24" s="29">
        <v>761049.8</v>
      </c>
      <c r="D24" s="28">
        <v>1150485.1399999999</v>
      </c>
      <c r="E24" s="28">
        <v>1067005.8700000001</v>
      </c>
      <c r="F24" s="29">
        <v>1163229.55</v>
      </c>
      <c r="G24" s="29">
        <v>1181333.81</v>
      </c>
      <c r="I24" s="12"/>
      <c r="K24" s="30"/>
    </row>
    <row r="25" spans="1:13" ht="24.95" customHeight="1" x14ac:dyDescent="0.2">
      <c r="A25" s="3" t="s">
        <v>10</v>
      </c>
      <c r="C25" s="29">
        <v>1802502.28</v>
      </c>
      <c r="D25" s="28">
        <v>2415009.69</v>
      </c>
      <c r="E25" s="28">
        <v>1897726.64</v>
      </c>
      <c r="F25" s="29">
        <v>1942938.7</v>
      </c>
      <c r="G25" s="29">
        <v>1705015.71</v>
      </c>
      <c r="H25" s="23"/>
      <c r="I25" s="12"/>
      <c r="J25" s="31"/>
      <c r="K25" s="30"/>
      <c r="L25" s="10"/>
      <c r="M25" s="10"/>
    </row>
    <row r="26" spans="1:13" ht="24.95" customHeight="1" x14ac:dyDescent="0.2">
      <c r="A26" s="3" t="s">
        <v>11</v>
      </c>
      <c r="C26" s="22">
        <f>SUM(C27:C28)</f>
        <v>9024495.4499999993</v>
      </c>
      <c r="D26" s="21">
        <f>SUM(D27:D28)</f>
        <v>8679091.4000000004</v>
      </c>
      <c r="E26" s="21">
        <f>SUM(E27:E28)</f>
        <v>8226093.3799999999</v>
      </c>
      <c r="F26" s="22">
        <f>SUM(F27:F28)</f>
        <v>9328492.4299999997</v>
      </c>
      <c r="G26" s="22">
        <f>SUM(G27:G28)</f>
        <v>9617408</v>
      </c>
      <c r="I26" s="12"/>
      <c r="J26" s="23"/>
      <c r="K26" s="13"/>
    </row>
    <row r="27" spans="1:13" ht="18" customHeight="1" x14ac:dyDescent="0.2">
      <c r="B27" s="3" t="s">
        <v>6</v>
      </c>
      <c r="C27" s="28">
        <v>9019695.4499999993</v>
      </c>
      <c r="D27" s="28">
        <v>8667991.4000000004</v>
      </c>
      <c r="E27" s="28">
        <v>8218893.3799999999</v>
      </c>
      <c r="F27" s="29">
        <v>9321592.4299999997</v>
      </c>
      <c r="G27" s="29">
        <v>9609908</v>
      </c>
      <c r="K27" s="32"/>
    </row>
    <row r="28" spans="1:13" ht="18" customHeight="1" x14ac:dyDescent="0.2">
      <c r="B28" s="3" t="s">
        <v>12</v>
      </c>
      <c r="C28" s="25">
        <v>4800</v>
      </c>
      <c r="D28" s="25">
        <v>11100</v>
      </c>
      <c r="E28" s="25">
        <v>7200</v>
      </c>
      <c r="F28" s="25">
        <v>6900</v>
      </c>
      <c r="G28" s="25">
        <v>7500</v>
      </c>
      <c r="K28" s="33"/>
    </row>
    <row r="29" spans="1:13" x14ac:dyDescent="0.2">
      <c r="A29" s="2"/>
      <c r="B29" s="34"/>
      <c r="C29" s="35"/>
      <c r="D29" s="35"/>
      <c r="E29" s="35"/>
      <c r="F29" s="36"/>
      <c r="G29" s="37"/>
    </row>
    <row r="30" spans="1:13" x14ac:dyDescent="0.2">
      <c r="B30" s="18"/>
      <c r="C30" s="18"/>
      <c r="D30" s="18"/>
      <c r="E30" s="18"/>
      <c r="F30" s="18"/>
    </row>
    <row r="31" spans="1:13" ht="15" customHeight="1" x14ac:dyDescent="0.2">
      <c r="A31" s="43" t="s">
        <v>14</v>
      </c>
      <c r="B31" s="43"/>
      <c r="C31" s="43"/>
      <c r="D31" s="43"/>
      <c r="E31" s="43"/>
      <c r="F31" s="43"/>
      <c r="G31" s="43"/>
      <c r="H31" s="39"/>
      <c r="I31" s="39"/>
      <c r="J31" s="39"/>
    </row>
    <row r="32" spans="1:13" ht="15" customHeight="1" x14ac:dyDescent="0.2">
      <c r="A32" s="43"/>
      <c r="B32" s="43"/>
      <c r="C32" s="43"/>
      <c r="D32" s="43"/>
      <c r="E32" s="43"/>
      <c r="F32" s="43"/>
      <c r="G32" s="43"/>
    </row>
  </sheetData>
  <mergeCells count="11">
    <mergeCell ref="A8:B8"/>
    <mergeCell ref="A1:G1"/>
    <mergeCell ref="A2:G2"/>
    <mergeCell ref="A4:B5"/>
    <mergeCell ref="C4:G4"/>
    <mergeCell ref="C7:G7"/>
    <mergeCell ref="A31:G31"/>
    <mergeCell ref="A32:G32"/>
    <mergeCell ref="A18:B18"/>
    <mergeCell ref="C18:G18"/>
    <mergeCell ref="A19:B19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C9:G9 C20:G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2025-08-18T20:13:20Z</cp:lastPrinted>
  <dcterms:created xsi:type="dcterms:W3CDTF">2025-07-28T16:53:40Z</dcterms:created>
  <dcterms:modified xsi:type="dcterms:W3CDTF">2025-12-03T16:08:36Z</dcterms:modified>
</cp:coreProperties>
</file>