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9" i="1" l="1"/>
  <c r="F9" i="1"/>
  <c r="B9" i="1" l="1"/>
  <c r="C19" i="1"/>
  <c r="B19" i="1"/>
  <c r="C18" i="1"/>
  <c r="B18" i="1"/>
  <c r="C17" i="1"/>
  <c r="B17" i="1"/>
  <c r="C16" i="1"/>
  <c r="B16" i="1"/>
  <c r="C15" i="1"/>
  <c r="B15" i="1"/>
  <c r="C13" i="1"/>
  <c r="B13" i="1"/>
  <c r="C12" i="1"/>
  <c r="B12" i="1"/>
  <c r="C11" i="1"/>
  <c r="B11" i="1"/>
  <c r="C10" i="1"/>
  <c r="B10" i="1"/>
  <c r="G9" i="1"/>
  <c r="E9" i="1"/>
  <c r="C9" i="1" l="1"/>
</calcChain>
</file>

<file path=xl/sharedStrings.xml><?xml version="1.0" encoding="utf-8"?>
<sst xmlns="http://schemas.openxmlformats.org/spreadsheetml/2006/main" count="32" uniqueCount="27">
  <si>
    <t xml:space="preserve">Cuadro 13. SUBSIDIOS CONCEDIDOS Y MONTO PAGADO POR EL PROGRAMA DE LENTES EN LA </t>
  </si>
  <si>
    <t>Provincia</t>
  </si>
  <si>
    <t xml:space="preserve">Subsidios concedidos </t>
  </si>
  <si>
    <t>Total</t>
  </si>
  <si>
    <t>Sexo</t>
  </si>
  <si>
    <t>Hombres</t>
  </si>
  <si>
    <t>Mujeres</t>
  </si>
  <si>
    <t>Número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</si>
  <si>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</si>
  <si>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</si>
  <si>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</si>
  <si>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</si>
  <si>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</si>
  <si>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</si>
  <si>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</si>
  <si>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</si>
  <si>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</si>
  <si>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</si>
  <si>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</si>
  <si>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</t>
  </si>
  <si>
    <t>NOTA: Para la provincia de Darién, el monto se paga en la provincia de Panamá.</t>
  </si>
  <si>
    <t xml:space="preserve"> REPÚBLICA, POR SEXO DEL ASEGURADO, SEGÚN PROVINCIA: AÑO 2024</t>
  </si>
  <si>
    <t>Fuente: Dirección Nacional de Informática y Departamento de Estadística de la Caja de Seguro Social.</t>
  </si>
  <si>
    <t xml:space="preserve">Monto 
(En balboas)
</t>
  </si>
  <si>
    <t xml:space="preserve">Monto 
(En balboas) 
</t>
  </si>
  <si>
    <t>…</t>
  </si>
  <si>
    <t>… Información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</si>
</sst>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3" fillId="0" borderId="0" xfId="0" applyNumberFormat="1" applyFont="1"/>
    <xf numFmtId="0" fontId="3" fillId="0" borderId="3" xfId="0" applyFont="1" applyBorder="1"/>
    <xf numFmtId="3" fontId="3" fillId="0" borderId="4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4" xfId="1" quotePrefix="1" applyNumberFormat="1" applyFont="1" applyBorder="1" applyAlignment="1">
      <alignment horizontal="right"/>
    </xf>
    <xf numFmtId="0" fontId="3" fillId="0" borderId="2" xfId="0" applyFont="1" applyBorder="1"/>
    <xf numFmtId="3" fontId="3" fillId="0" borderId="6" xfId="0" applyNumberFormat="1" applyFont="1" applyBorder="1"/>
    <xf numFmtId="4" fontId="3" fillId="0" borderId="6" xfId="0" applyNumberFormat="1" applyFont="1" applyBorder="1"/>
    <xf numFmtId="3" fontId="3" fillId="0" borderId="1" xfId="0" applyNumberFormat="1" applyFont="1" applyBorder="1"/>
    <xf numFmtId="0" fontId="3" fillId="0" borderId="0" xfId="0" applyFont="1" applyFill="1"/>
    <xf numFmtId="3" fontId="1" fillId="0" borderId="4" xfId="1" quotePrefix="1" applyNumberFormat="1" applyFont="1" applyFill="1" applyBorder="1" applyAlignment="1">
      <alignment horizontal="right"/>
    </xf>
    <xf numFmtId="3" fontId="1" fillId="0" borderId="5" xfId="1" quotePrefix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2" fillId="0" borderId="4" xfId="1" quotePrefix="1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5.7109375" style="1" customWidth="1"/>
    <col min="2" max="2" width="10.7109375" style="1" customWidth="1"/>
    <col min="3" max="3" width="12.42578125" style="1" customWidth="1"/>
    <col min="4" max="4" width="10.7109375" style="1" customWidth="1"/>
    <col min="5" max="5" width="12.42578125" style="1" customWidth="1"/>
    <col min="6" max="6" width="10.7109375" style="1" customWidth="1"/>
    <col min="7" max="7" width="12.42578125" style="1" customWidth="1"/>
    <col min="8" max="16384" width="11.42578125" style="1"/>
  </cols>
  <sheetData>
    <row r="1" spans="1:11" ht="16.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11" ht="16.5" customHeight="1" x14ac:dyDescent="0.2">
      <c r="A2" s="28" t="s">
        <v>21</v>
      </c>
      <c r="B2" s="28"/>
      <c r="C2" s="28"/>
      <c r="D2" s="28"/>
      <c r="E2" s="28"/>
      <c r="F2" s="28"/>
      <c r="G2" s="28"/>
    </row>
    <row r="3" spans="1:11" ht="12.75" customHeight="1" x14ac:dyDescent="0.2">
      <c r="A3" s="19"/>
      <c r="B3" s="2"/>
      <c r="C3" s="2"/>
      <c r="D3" s="2"/>
      <c r="E3" s="2"/>
      <c r="F3" s="2"/>
      <c r="G3" s="2"/>
    </row>
    <row r="4" spans="1:11" ht="22.5" customHeight="1" x14ac:dyDescent="0.2">
      <c r="A4" s="29" t="s">
        <v>1</v>
      </c>
      <c r="B4" s="30" t="s">
        <v>2</v>
      </c>
      <c r="C4" s="30"/>
      <c r="D4" s="30"/>
      <c r="E4" s="30"/>
      <c r="F4" s="30"/>
      <c r="G4" s="31"/>
    </row>
    <row r="5" spans="1:11" ht="25.5" customHeight="1" x14ac:dyDescent="0.2">
      <c r="A5" s="29"/>
      <c r="B5" s="30" t="s">
        <v>3</v>
      </c>
      <c r="C5" s="30"/>
      <c r="D5" s="30" t="s">
        <v>4</v>
      </c>
      <c r="E5" s="30"/>
      <c r="F5" s="30"/>
      <c r="G5" s="31"/>
    </row>
    <row r="6" spans="1:11" ht="25.5" customHeight="1" x14ac:dyDescent="0.2">
      <c r="A6" s="29"/>
      <c r="B6" s="30"/>
      <c r="C6" s="30"/>
      <c r="D6" s="30" t="s">
        <v>5</v>
      </c>
      <c r="E6" s="30"/>
      <c r="F6" s="30" t="s">
        <v>6</v>
      </c>
      <c r="G6" s="31"/>
    </row>
    <row r="7" spans="1:11" ht="54" customHeight="1" x14ac:dyDescent="0.2">
      <c r="A7" s="29"/>
      <c r="B7" s="22" t="s">
        <v>7</v>
      </c>
      <c r="C7" s="23" t="s">
        <v>23</v>
      </c>
      <c r="D7" s="22" t="s">
        <v>7</v>
      </c>
      <c r="E7" s="23" t="s">
        <v>23</v>
      </c>
      <c r="F7" s="22" t="s">
        <v>7</v>
      </c>
      <c r="G7" s="24" t="s">
        <v>24</v>
      </c>
    </row>
    <row r="8" spans="1:11" ht="12.75" customHeight="1" x14ac:dyDescent="0.2">
      <c r="A8" s="8"/>
      <c r="B8" s="20"/>
      <c r="C8" s="20"/>
      <c r="D8" s="20"/>
      <c r="E8" s="20"/>
      <c r="F8" s="20"/>
      <c r="G8" s="21"/>
    </row>
    <row r="9" spans="1:11" ht="30" customHeight="1" x14ac:dyDescent="0.2">
      <c r="A9" s="3" t="s">
        <v>8</v>
      </c>
      <c r="B9" s="4">
        <f>SUM(D9+F9)</f>
        <v>21904</v>
      </c>
      <c r="C9" s="5">
        <f>SUM(C10:C19)</f>
        <v>1181333.81</v>
      </c>
      <c r="D9" s="5">
        <f>SUM(D10:D19)</f>
        <v>8220</v>
      </c>
      <c r="E9" s="5">
        <f>SUM(E10:E19)</f>
        <v>434612.69999999995</v>
      </c>
      <c r="F9" s="5">
        <f>SUM(F10:F19)</f>
        <v>13684</v>
      </c>
      <c r="G9" s="6">
        <f>SUM(G10:G19)</f>
        <v>746721.11</v>
      </c>
      <c r="H9" s="7"/>
    </row>
    <row r="10" spans="1:11" ht="24.95" customHeight="1" x14ac:dyDescent="0.2">
      <c r="A10" s="8" t="s">
        <v>9</v>
      </c>
      <c r="B10" s="4">
        <f t="shared" ref="B10:B19" si="0">SUM(D10+F10)</f>
        <v>253</v>
      </c>
      <c r="C10" s="5">
        <f>SUM(E10+G10)</f>
        <v>11813.34</v>
      </c>
      <c r="D10" s="9">
        <v>129</v>
      </c>
      <c r="E10" s="9">
        <v>6024.8</v>
      </c>
      <c r="F10" s="9">
        <v>124</v>
      </c>
      <c r="G10" s="10">
        <v>5788.54</v>
      </c>
      <c r="H10" s="7"/>
    </row>
    <row r="11" spans="1:11" ht="24.95" customHeight="1" x14ac:dyDescent="0.2">
      <c r="A11" s="8" t="s">
        <v>10</v>
      </c>
      <c r="B11" s="4">
        <f t="shared" si="0"/>
        <v>1349</v>
      </c>
      <c r="C11" s="5">
        <f>SUM(E11+G11)</f>
        <v>70880.03</v>
      </c>
      <c r="D11" s="9">
        <v>574</v>
      </c>
      <c r="E11" s="9">
        <v>29769.61</v>
      </c>
      <c r="F11" s="9">
        <v>775</v>
      </c>
      <c r="G11" s="10">
        <v>41110.42</v>
      </c>
    </row>
    <row r="12" spans="1:11" ht="24.95" customHeight="1" x14ac:dyDescent="0.2">
      <c r="A12" s="8" t="s">
        <v>11</v>
      </c>
      <c r="B12" s="4">
        <f t="shared" si="0"/>
        <v>651</v>
      </c>
      <c r="C12" s="5">
        <f>SUM(E12+G12)</f>
        <v>35440.01</v>
      </c>
      <c r="D12" s="9">
        <v>224</v>
      </c>
      <c r="E12" s="9">
        <v>12049.6</v>
      </c>
      <c r="F12" s="9">
        <v>427</v>
      </c>
      <c r="G12" s="10">
        <v>23390.41</v>
      </c>
    </row>
    <row r="13" spans="1:11" ht="24.95" customHeight="1" x14ac:dyDescent="0.2">
      <c r="A13" s="8" t="s">
        <v>12</v>
      </c>
      <c r="B13" s="4">
        <f t="shared" si="0"/>
        <v>2816</v>
      </c>
      <c r="C13" s="5">
        <f>SUM(E13+G13)</f>
        <v>153573.40000000002</v>
      </c>
      <c r="D13" s="9">
        <v>1213</v>
      </c>
      <c r="E13" s="9">
        <v>64500.83</v>
      </c>
      <c r="F13" s="9">
        <v>1603</v>
      </c>
      <c r="G13" s="10">
        <v>89072.57</v>
      </c>
      <c r="K13" s="7"/>
    </row>
    <row r="14" spans="1:11" ht="24.95" customHeight="1" x14ac:dyDescent="0.2">
      <c r="A14" s="8" t="s">
        <v>13</v>
      </c>
      <c r="B14" s="4">
        <f>SUM(D14+F14)</f>
        <v>2</v>
      </c>
      <c r="C14" s="25" t="s">
        <v>25</v>
      </c>
      <c r="D14" s="11">
        <v>1</v>
      </c>
      <c r="E14" s="17" t="s">
        <v>25</v>
      </c>
      <c r="F14" s="9">
        <v>1</v>
      </c>
      <c r="G14" s="18" t="s">
        <v>25</v>
      </c>
    </row>
    <row r="15" spans="1:11" ht="24.95" customHeight="1" x14ac:dyDescent="0.2">
      <c r="A15" s="8" t="s">
        <v>14</v>
      </c>
      <c r="B15" s="4">
        <f t="shared" si="0"/>
        <v>1089</v>
      </c>
      <c r="C15" s="5">
        <f>SUM(E15+G15)</f>
        <v>59066.69</v>
      </c>
      <c r="D15" s="9">
        <v>406</v>
      </c>
      <c r="E15" s="9">
        <v>21854.68</v>
      </c>
      <c r="F15" s="9">
        <v>683</v>
      </c>
      <c r="G15" s="10">
        <v>37212.01</v>
      </c>
      <c r="H15" s="7"/>
    </row>
    <row r="16" spans="1:11" ht="24.95" customHeight="1" x14ac:dyDescent="0.2">
      <c r="A16" s="8" t="s">
        <v>15</v>
      </c>
      <c r="B16" s="4">
        <f t="shared" si="0"/>
        <v>989</v>
      </c>
      <c r="C16" s="5">
        <f>SUM(E16+G16)</f>
        <v>47253.35</v>
      </c>
      <c r="D16" s="9">
        <v>407</v>
      </c>
      <c r="E16" s="9">
        <v>19373.87</v>
      </c>
      <c r="F16" s="9">
        <v>582</v>
      </c>
      <c r="G16" s="10">
        <v>27879.48</v>
      </c>
    </row>
    <row r="17" spans="1:7" ht="24.95" customHeight="1" x14ac:dyDescent="0.2">
      <c r="A17" s="8" t="s">
        <v>16</v>
      </c>
      <c r="B17" s="4">
        <f t="shared" si="0"/>
        <v>11545</v>
      </c>
      <c r="C17" s="5">
        <f>SUM(E17+G17)</f>
        <v>626106.92000000004</v>
      </c>
      <c r="D17" s="9">
        <v>4008</v>
      </c>
      <c r="E17" s="9">
        <v>212876.35</v>
      </c>
      <c r="F17" s="9">
        <v>7537</v>
      </c>
      <c r="G17" s="10">
        <v>413230.57</v>
      </c>
    </row>
    <row r="18" spans="1:7" ht="24.95" customHeight="1" x14ac:dyDescent="0.2">
      <c r="A18" s="8" t="s">
        <v>17</v>
      </c>
      <c r="B18" s="4">
        <f t="shared" si="0"/>
        <v>1771</v>
      </c>
      <c r="C18" s="5">
        <f>SUM(E18+G18)</f>
        <v>94506.700000000012</v>
      </c>
      <c r="D18" s="9">
        <v>679</v>
      </c>
      <c r="E18" s="9">
        <v>35912.550000000003</v>
      </c>
      <c r="F18" s="9">
        <v>1092</v>
      </c>
      <c r="G18" s="10">
        <v>58594.15</v>
      </c>
    </row>
    <row r="19" spans="1:7" ht="24.95" customHeight="1" x14ac:dyDescent="0.2">
      <c r="A19" s="8" t="s">
        <v>18</v>
      </c>
      <c r="B19" s="4">
        <f t="shared" si="0"/>
        <v>1439</v>
      </c>
      <c r="C19" s="5">
        <f>SUM(E19+G19)</f>
        <v>82693.37</v>
      </c>
      <c r="D19" s="9">
        <v>579</v>
      </c>
      <c r="E19" s="9">
        <v>32250.41</v>
      </c>
      <c r="F19" s="9">
        <v>860</v>
      </c>
      <c r="G19" s="10">
        <v>50442.96</v>
      </c>
    </row>
    <row r="20" spans="1:7" ht="12.75" customHeight="1" x14ac:dyDescent="0.2">
      <c r="A20" s="12"/>
      <c r="B20" s="13"/>
      <c r="C20" s="13"/>
      <c r="D20" s="13"/>
      <c r="E20" s="14"/>
      <c r="F20" s="13"/>
      <c r="G20" s="15"/>
    </row>
    <row r="21" spans="1:7" ht="12.75" customHeight="1" x14ac:dyDescent="0.2">
      <c r="A21" s="16"/>
      <c r="B21" s="16" t="s">
        <v>19</v>
      </c>
      <c r="C21" s="16"/>
      <c r="D21" s="16"/>
      <c r="E21" s="16"/>
      <c r="F21" s="16"/>
      <c r="G21" s="16"/>
    </row>
    <row r="22" spans="1:7" ht="15" customHeight="1" x14ac:dyDescent="0.2">
      <c r="A22" s="27" t="s">
        <v>20</v>
      </c>
      <c r="B22" s="27"/>
      <c r="C22" s="27"/>
      <c r="D22" s="27"/>
      <c r="E22" s="27"/>
      <c r="F22" s="27"/>
      <c r="G22" s="27"/>
    </row>
    <row r="23" spans="1:7" ht="15" customHeight="1" x14ac:dyDescent="0.2">
      <c r="A23" s="32" t="s">
        <v>26</v>
      </c>
      <c r="B23" s="33"/>
      <c r="C23" s="33"/>
      <c r="D23" s="33"/>
      <c r="E23" s="33"/>
      <c r="F23" s="33"/>
      <c r="G23" s="33"/>
    </row>
    <row r="24" spans="1:7" ht="15" customHeight="1" x14ac:dyDescent="0.2">
      <c r="A24" s="26" t="s">
        <v>22</v>
      </c>
      <c r="B24" s="26"/>
      <c r="C24" s="26"/>
      <c r="D24" s="26"/>
      <c r="E24" s="26"/>
      <c r="F24" s="26"/>
      <c r="G24" s="26"/>
    </row>
  </sheetData>
  <mergeCells count="11">
    <mergeCell ref="A24:G24"/>
    <mergeCell ref="A22:G22"/>
    <mergeCell ref="A1:G1"/>
    <mergeCell ref="A2:G2"/>
    <mergeCell ref="A4:A7"/>
    <mergeCell ref="B4:G4"/>
    <mergeCell ref="B5:C6"/>
    <mergeCell ref="D5:G5"/>
    <mergeCell ref="D6:E6"/>
    <mergeCell ref="F6:G6"/>
    <mergeCell ref="A23:G23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2025-10-03T13:25:17Z</cp:lastPrinted>
  <dcterms:created xsi:type="dcterms:W3CDTF">2025-07-28T17:00:07Z</dcterms:created>
  <dcterms:modified xsi:type="dcterms:W3CDTF">2025-10-03T13:27:00Z</dcterms:modified>
</cp:coreProperties>
</file>