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SEGURIDAD SOCIAL\Boletín Seguridad Social 2024\Boletín 2024\"/>
    </mc:Choice>
  </mc:AlternateContent>
  <bookViews>
    <workbookView xWindow="0" yWindow="0" windowWidth="28800" windowHeight="11835"/>
  </bookViews>
  <sheets>
    <sheet name="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5" i="1"/>
  <c r="E24" i="1"/>
  <c r="D24" i="1"/>
  <c r="C23" i="1"/>
  <c r="C22" i="1"/>
  <c r="C21" i="1"/>
  <c r="E20" i="1"/>
  <c r="D20" i="1"/>
  <c r="C19" i="1"/>
  <c r="C18" i="1"/>
  <c r="C17" i="1"/>
  <c r="C16" i="1"/>
  <c r="C15" i="1"/>
  <c r="C14" i="1"/>
  <c r="C13" i="1"/>
  <c r="C12" i="1"/>
  <c r="C11" i="1"/>
  <c r="C10" i="1"/>
  <c r="E9" i="1"/>
  <c r="D9" i="1"/>
  <c r="C9" i="1" l="1"/>
  <c r="E8" i="1"/>
  <c r="C24" i="1"/>
  <c r="C20" i="1"/>
  <c r="D8" i="1"/>
  <c r="C8" i="1" l="1"/>
</calcChain>
</file>

<file path=xl/sharedStrings.xml><?xml version="1.0" encoding="utf-8"?>
<sst xmlns="http://schemas.openxmlformats.org/spreadsheetml/2006/main" count="31" uniqueCount="30">
  <si>
    <t xml:space="preserve">Cuadro 19. PENSIONES VIGENTES EN LA REPÚBLICA, POR SEXO, </t>
  </si>
  <si>
    <t>Programa y prestación</t>
  </si>
  <si>
    <t xml:space="preserve">Pensiones vigentes </t>
  </si>
  <si>
    <t>Total</t>
  </si>
  <si>
    <t>Sexo</t>
  </si>
  <si>
    <t>Hombres</t>
  </si>
  <si>
    <t>Mujeres</t>
  </si>
  <si>
    <t xml:space="preserve"> TOTAL</t>
  </si>
  <si>
    <t>Invalidez, vejez y muerte</t>
  </si>
  <si>
    <t>Pensión de vejez</t>
  </si>
  <si>
    <t>Pensión de vejez anticipada</t>
  </si>
  <si>
    <t>Pensión de vejez proporcional anticipada</t>
  </si>
  <si>
    <t>Pensión de vejez proporcional</t>
  </si>
  <si>
    <t>Pensión de vejez retiro anticipado</t>
  </si>
  <si>
    <t>Pensión de invalidez</t>
  </si>
  <si>
    <t>Pensión de sobreviviente</t>
  </si>
  <si>
    <t>Pensión de vejez proporcional de trabajadores estacionales</t>
  </si>
  <si>
    <t>-</t>
  </si>
  <si>
    <t>Pensión de vejez de los trabajadores de las bananeras</t>
  </si>
  <si>
    <t>Riesgos profesionales</t>
  </si>
  <si>
    <t>Pensión parcial permanente</t>
  </si>
  <si>
    <t>Pensión absoluta permanente</t>
  </si>
  <si>
    <t>Jubilación por Antigüedad de Servicios</t>
  </si>
  <si>
    <t xml:space="preserve"> </t>
  </si>
  <si>
    <t>-  Cantidad nula o cero.</t>
  </si>
  <si>
    <t xml:space="preserve"> SEGÚN PROGRAMA Y PRESTACIÓN: AÑO 2024</t>
  </si>
  <si>
    <t>Fuente: Dirección Nacional de Informática y Departamento de Estadística de la Caja de Seguro Social.</t>
  </si>
  <si>
    <t>Jubilación por Antigüedad Física</t>
  </si>
  <si>
    <t>Jubilaciones especiales</t>
  </si>
  <si>
    <t>Pensión de invalidez trabajadores bananeras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</si>
</sst>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3" fontId="1" fillId="0" borderId="5" xfId="0" applyNumberFormat="1" applyFont="1" applyFill="1" applyBorder="1"/>
    <xf numFmtId="3" fontId="1" fillId="0" borderId="5" xfId="0" applyNumberFormat="1" applyFont="1" applyBorder="1"/>
    <xf numFmtId="3" fontId="1" fillId="0" borderId="6" xfId="0" applyNumberFormat="1" applyFont="1" applyBorder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64" fontId="2" fillId="0" borderId="0" xfId="0" applyNumberFormat="1" applyFont="1"/>
    <xf numFmtId="0" fontId="2" fillId="0" borderId="0" xfId="0" applyFont="1" applyBorder="1"/>
    <xf numFmtId="0" fontId="1" fillId="0" borderId="0" xfId="0" applyFont="1"/>
    <xf numFmtId="3" fontId="2" fillId="0" borderId="5" xfId="0" applyNumberFormat="1" applyFont="1" applyBorder="1"/>
    <xf numFmtId="3" fontId="2" fillId="0" borderId="6" xfId="0" applyNumberFormat="1" applyFont="1" applyBorder="1"/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0" fontId="2" fillId="0" borderId="0" xfId="0" applyFont="1" applyFill="1"/>
    <xf numFmtId="3" fontId="2" fillId="0" borderId="5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2" fillId="0" borderId="2" xfId="0" applyFont="1" applyFill="1" applyBorder="1"/>
    <xf numFmtId="0" fontId="2" fillId="0" borderId="6" xfId="0" applyFont="1" applyBorder="1"/>
    <xf numFmtId="0" fontId="2" fillId="0" borderId="5" xfId="0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Fill="1" applyBorder="1" applyAlignment="1"/>
    <xf numFmtId="3" fontId="2" fillId="0" borderId="5" xfId="0" applyNumberFormat="1" applyFont="1" applyBorder="1" applyAlignment="1">
      <alignment horizontal="right"/>
    </xf>
    <xf numFmtId="0" fontId="2" fillId="0" borderId="0" xfId="0" applyFont="1" applyFill="1" applyBorder="1"/>
    <xf numFmtId="0" fontId="2" fillId="0" borderId="3" xfId="0" applyFont="1" applyBorder="1"/>
    <xf numFmtId="3" fontId="2" fillId="0" borderId="4" xfId="0" applyNumberFormat="1" applyFont="1" applyBorder="1"/>
    <xf numFmtId="3" fontId="2" fillId="0" borderId="7" xfId="0" applyNumberFormat="1" applyFont="1" applyBorder="1"/>
    <xf numFmtId="0" fontId="2" fillId="0" borderId="8" xfId="0" applyFont="1" applyFill="1" applyBorder="1"/>
    <xf numFmtId="0" fontId="2" fillId="0" borderId="0" xfId="0" quotePrefix="1" applyFont="1"/>
    <xf numFmtId="0" fontId="2" fillId="0" borderId="5" xfId="0" applyFont="1" applyBorder="1"/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zoomScaleNormal="100" workbookViewId="0">
      <selection sqref="A1:E1"/>
    </sheetView>
  </sheetViews>
  <sheetFormatPr baseColWidth="10" defaultRowHeight="12.75" x14ac:dyDescent="0.2"/>
  <cols>
    <col min="1" max="1" width="1.7109375" style="2" customWidth="1"/>
    <col min="2" max="2" width="49.42578125" style="2" customWidth="1"/>
    <col min="3" max="5" width="13" style="2" customWidth="1"/>
    <col min="6" max="16384" width="11.42578125" style="2"/>
  </cols>
  <sheetData>
    <row r="1" spans="1:16" ht="16.5" customHeight="1" x14ac:dyDescent="0.2">
      <c r="A1" s="38" t="s">
        <v>0</v>
      </c>
      <c r="B1" s="38"/>
      <c r="C1" s="38"/>
      <c r="D1" s="38"/>
      <c r="E1" s="38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6.5" customHeight="1" x14ac:dyDescent="0.2">
      <c r="A2" s="38" t="s">
        <v>25</v>
      </c>
      <c r="B2" s="38"/>
      <c r="C2" s="38"/>
      <c r="D2" s="38"/>
      <c r="E2" s="38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12"/>
      <c r="B3" s="12"/>
    </row>
    <row r="4" spans="1:16" ht="24.75" customHeight="1" x14ac:dyDescent="0.2">
      <c r="A4" s="39" t="s">
        <v>1</v>
      </c>
      <c r="B4" s="40"/>
      <c r="C4" s="40" t="s">
        <v>2</v>
      </c>
      <c r="D4" s="40"/>
      <c r="E4" s="41"/>
    </row>
    <row r="5" spans="1:16" ht="28.5" customHeight="1" x14ac:dyDescent="0.2">
      <c r="A5" s="39"/>
      <c r="B5" s="40"/>
      <c r="C5" s="40" t="s">
        <v>3</v>
      </c>
      <c r="D5" s="40" t="s">
        <v>4</v>
      </c>
      <c r="E5" s="41"/>
    </row>
    <row r="6" spans="1:16" ht="33.75" customHeight="1" x14ac:dyDescent="0.2">
      <c r="A6" s="39"/>
      <c r="B6" s="40"/>
      <c r="C6" s="40"/>
      <c r="D6" s="35" t="s">
        <v>5</v>
      </c>
      <c r="E6" s="36" t="s">
        <v>6</v>
      </c>
    </row>
    <row r="7" spans="1:16" ht="18" customHeight="1" x14ac:dyDescent="0.2">
      <c r="B7" s="4"/>
      <c r="C7" s="34"/>
      <c r="D7" s="34"/>
      <c r="E7" s="23"/>
      <c r="H7" s="1"/>
      <c r="I7" s="1"/>
    </row>
    <row r="8" spans="1:16" ht="27.75" customHeight="1" x14ac:dyDescent="0.2">
      <c r="B8" s="5" t="s">
        <v>7</v>
      </c>
      <c r="C8" s="6">
        <f>SUM(C9+C20+C24)</f>
        <v>348559</v>
      </c>
      <c r="D8" s="7">
        <f>SUM(D9+D20+D24)</f>
        <v>161475</v>
      </c>
      <c r="E8" s="8">
        <f>SUM(E9+E20+E24)</f>
        <v>187084</v>
      </c>
      <c r="F8" s="9"/>
      <c r="G8" s="10"/>
      <c r="H8" s="10"/>
      <c r="I8" s="10"/>
      <c r="J8" s="10"/>
      <c r="K8" s="11"/>
    </row>
    <row r="9" spans="1:16" ht="30" customHeight="1" x14ac:dyDescent="0.2">
      <c r="A9" s="4" t="s">
        <v>8</v>
      </c>
      <c r="C9" s="7">
        <f>SUM(D9:E9)</f>
        <v>328481</v>
      </c>
      <c r="D9" s="7">
        <f>SUM(D10:D19)</f>
        <v>152151</v>
      </c>
      <c r="E9" s="8">
        <f>SUM(E10:E19)</f>
        <v>176330</v>
      </c>
      <c r="F9" s="12"/>
      <c r="G9" s="11"/>
      <c r="H9" s="13"/>
      <c r="I9" s="13"/>
    </row>
    <row r="10" spans="1:16" ht="18" customHeight="1" x14ac:dyDescent="0.2">
      <c r="B10" s="4" t="s">
        <v>9</v>
      </c>
      <c r="C10" s="7">
        <f>SUM(D10:E10)</f>
        <v>185451</v>
      </c>
      <c r="D10" s="14">
        <v>83765</v>
      </c>
      <c r="E10" s="15">
        <v>101686</v>
      </c>
      <c r="G10" s="11"/>
      <c r="H10" s="13"/>
      <c r="I10" s="13"/>
    </row>
    <row r="11" spans="1:16" ht="18" customHeight="1" x14ac:dyDescent="0.2">
      <c r="B11" s="4" t="s">
        <v>10</v>
      </c>
      <c r="C11" s="7">
        <f t="shared" ref="C11:C18" si="0">SUM(D11:E11)</f>
        <v>6963</v>
      </c>
      <c r="D11" s="14">
        <v>2864</v>
      </c>
      <c r="E11" s="15">
        <v>4099</v>
      </c>
      <c r="G11" s="11"/>
      <c r="H11" s="13"/>
      <c r="I11" s="13"/>
    </row>
    <row r="12" spans="1:16" ht="18" customHeight="1" x14ac:dyDescent="0.2">
      <c r="B12" s="4" t="s">
        <v>11</v>
      </c>
      <c r="C12" s="7">
        <f t="shared" si="0"/>
        <v>6007</v>
      </c>
      <c r="D12" s="14">
        <v>4055</v>
      </c>
      <c r="E12" s="15">
        <v>1952</v>
      </c>
      <c r="G12" s="11"/>
      <c r="H12" s="13"/>
      <c r="I12" s="13"/>
    </row>
    <row r="13" spans="1:16" ht="18" customHeight="1" x14ac:dyDescent="0.2">
      <c r="B13" s="4" t="s">
        <v>12</v>
      </c>
      <c r="C13" s="7">
        <f t="shared" si="0"/>
        <v>25648</v>
      </c>
      <c r="D13" s="14">
        <v>12556</v>
      </c>
      <c r="E13" s="15">
        <v>13092</v>
      </c>
      <c r="G13" s="11"/>
      <c r="H13" s="13"/>
      <c r="I13" s="13"/>
    </row>
    <row r="14" spans="1:16" ht="18" customHeight="1" x14ac:dyDescent="0.2">
      <c r="B14" s="4" t="s">
        <v>13</v>
      </c>
      <c r="C14" s="7">
        <f t="shared" si="0"/>
        <v>42365</v>
      </c>
      <c r="D14" s="14">
        <v>29805</v>
      </c>
      <c r="E14" s="15">
        <v>12560</v>
      </c>
      <c r="G14" s="11"/>
      <c r="H14" s="13"/>
      <c r="I14" s="13"/>
    </row>
    <row r="15" spans="1:16" ht="18" customHeight="1" x14ac:dyDescent="0.2">
      <c r="B15" s="4" t="s">
        <v>14</v>
      </c>
      <c r="C15" s="7">
        <f t="shared" si="0"/>
        <v>17300</v>
      </c>
      <c r="D15" s="16">
        <v>11617</v>
      </c>
      <c r="E15" s="17">
        <v>5683</v>
      </c>
      <c r="F15" s="18"/>
      <c r="G15" s="11"/>
      <c r="H15" s="13"/>
      <c r="I15" s="13"/>
    </row>
    <row r="16" spans="1:16" ht="18" customHeight="1" x14ac:dyDescent="0.2">
      <c r="B16" s="4" t="s">
        <v>15</v>
      </c>
      <c r="C16" s="7">
        <f t="shared" si="0"/>
        <v>44023</v>
      </c>
      <c r="D16" s="19">
        <v>6777</v>
      </c>
      <c r="E16" s="20">
        <v>37246</v>
      </c>
      <c r="F16" s="18"/>
      <c r="G16" s="11"/>
      <c r="H16" s="13"/>
      <c r="I16" s="13"/>
    </row>
    <row r="17" spans="1:11" ht="18.75" customHeight="1" x14ac:dyDescent="0.2">
      <c r="B17" s="4" t="s">
        <v>16</v>
      </c>
      <c r="C17" s="7">
        <f t="shared" si="0"/>
        <v>97</v>
      </c>
      <c r="D17" s="14">
        <v>95</v>
      </c>
      <c r="E17" s="21">
        <v>2</v>
      </c>
      <c r="G17" s="11"/>
      <c r="H17" s="13"/>
      <c r="I17" s="13"/>
    </row>
    <row r="18" spans="1:11" ht="18.75" customHeight="1" x14ac:dyDescent="0.2">
      <c r="B18" s="18" t="s">
        <v>29</v>
      </c>
      <c r="C18" s="7">
        <f t="shared" si="0"/>
        <v>3</v>
      </c>
      <c r="D18" s="14">
        <v>3</v>
      </c>
      <c r="E18" s="21" t="s">
        <v>17</v>
      </c>
      <c r="G18" s="11"/>
      <c r="H18" s="13"/>
      <c r="I18" s="13"/>
    </row>
    <row r="19" spans="1:11" ht="21.75" customHeight="1" x14ac:dyDescent="0.2">
      <c r="B19" s="22" t="s">
        <v>18</v>
      </c>
      <c r="C19" s="6">
        <f t="shared" ref="C19:C26" si="1">SUM(D19:E19)</f>
        <v>624</v>
      </c>
      <c r="D19" s="16">
        <v>614</v>
      </c>
      <c r="E19" s="17">
        <v>10</v>
      </c>
      <c r="G19" s="11"/>
      <c r="H19" s="13"/>
      <c r="I19" s="13"/>
    </row>
    <row r="20" spans="1:11" ht="30" customHeight="1" x14ac:dyDescent="0.2">
      <c r="A20" s="4" t="s">
        <v>19</v>
      </c>
      <c r="C20" s="7">
        <f t="shared" si="1"/>
        <v>8246</v>
      </c>
      <c r="D20" s="7">
        <f>SUM(D21:D23)</f>
        <v>5235</v>
      </c>
      <c r="E20" s="8">
        <f>SUM(E21:E23)</f>
        <v>3011</v>
      </c>
      <c r="G20" s="11"/>
      <c r="H20" s="10"/>
      <c r="I20" s="10"/>
      <c r="K20" s="11"/>
    </row>
    <row r="21" spans="1:11" ht="18" customHeight="1" x14ac:dyDescent="0.2">
      <c r="B21" s="4" t="s">
        <v>20</v>
      </c>
      <c r="C21" s="7">
        <f t="shared" si="1"/>
        <v>5853</v>
      </c>
      <c r="D21" s="14">
        <v>4620</v>
      </c>
      <c r="E21" s="15">
        <v>1233</v>
      </c>
      <c r="G21" s="11"/>
    </row>
    <row r="22" spans="1:11" ht="18" customHeight="1" x14ac:dyDescent="0.2">
      <c r="B22" s="4" t="s">
        <v>21</v>
      </c>
      <c r="C22" s="7">
        <f t="shared" si="1"/>
        <v>365</v>
      </c>
      <c r="D22" s="14">
        <v>284</v>
      </c>
      <c r="E22" s="23">
        <v>81</v>
      </c>
      <c r="G22" s="11"/>
    </row>
    <row r="23" spans="1:11" ht="18" customHeight="1" x14ac:dyDescent="0.2">
      <c r="B23" s="4" t="s">
        <v>15</v>
      </c>
      <c r="C23" s="7">
        <f t="shared" si="1"/>
        <v>2028</v>
      </c>
      <c r="D23" s="24">
        <v>331</v>
      </c>
      <c r="E23" s="25">
        <v>1697</v>
      </c>
      <c r="G23" s="11"/>
    </row>
    <row r="24" spans="1:11" ht="30" customHeight="1" x14ac:dyDescent="0.2">
      <c r="A24" s="2" t="s">
        <v>28</v>
      </c>
      <c r="B24" s="4"/>
      <c r="C24" s="7">
        <f t="shared" si="1"/>
        <v>11832</v>
      </c>
      <c r="D24" s="7">
        <f>SUM(D25:D26)</f>
        <v>4089</v>
      </c>
      <c r="E24" s="8">
        <f>SUM(E25:E26)</f>
        <v>7743</v>
      </c>
      <c r="G24" s="11"/>
    </row>
    <row r="25" spans="1:11" ht="18" customHeight="1" x14ac:dyDescent="0.2">
      <c r="B25" s="26" t="s">
        <v>22</v>
      </c>
      <c r="C25" s="14">
        <f t="shared" si="1"/>
        <v>11563</v>
      </c>
      <c r="D25" s="27">
        <v>4044</v>
      </c>
      <c r="E25" s="25">
        <v>7519</v>
      </c>
      <c r="G25" s="11"/>
    </row>
    <row r="26" spans="1:11" ht="18" customHeight="1" x14ac:dyDescent="0.2">
      <c r="B26" s="28" t="s">
        <v>27</v>
      </c>
      <c r="C26" s="14">
        <f t="shared" si="1"/>
        <v>269</v>
      </c>
      <c r="D26" s="24">
        <v>45</v>
      </c>
      <c r="E26" s="25">
        <v>224</v>
      </c>
      <c r="G26" s="11"/>
    </row>
    <row r="27" spans="1:11" ht="12" customHeight="1" x14ac:dyDescent="0.2">
      <c r="A27" s="3"/>
      <c r="B27" s="29"/>
      <c r="C27" s="30"/>
      <c r="D27" s="30"/>
      <c r="E27" s="31"/>
    </row>
    <row r="28" spans="1:11" x14ac:dyDescent="0.2">
      <c r="B28" s="32"/>
      <c r="C28" s="2" t="s">
        <v>23</v>
      </c>
    </row>
    <row r="29" spans="1:11" ht="15" customHeight="1" x14ac:dyDescent="0.2">
      <c r="A29" s="33" t="s">
        <v>24</v>
      </c>
    </row>
    <row r="30" spans="1:11" ht="15" customHeight="1" x14ac:dyDescent="0.2">
      <c r="A30" s="37" t="s">
        <v>26</v>
      </c>
      <c r="B30" s="37"/>
      <c r="C30" s="37"/>
      <c r="D30" s="37"/>
      <c r="E30" s="37"/>
      <c r="F30" s="26"/>
      <c r="G30" s="26"/>
    </row>
  </sheetData>
  <mergeCells count="7">
    <mergeCell ref="A30:E30"/>
    <mergeCell ref="A1:E1"/>
    <mergeCell ref="A2:E2"/>
    <mergeCell ref="A4:B6"/>
    <mergeCell ref="C4:E4"/>
    <mergeCell ref="C5:C6"/>
    <mergeCell ref="D5:E5"/>
  </mergeCells>
  <printOptions horizontalCentered="1"/>
  <pageMargins left="0.70866141732283472" right="0.70866141732283472" top="0.98425196850393704" bottom="0.98425196850393704" header="0" footer="0"/>
  <pageSetup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CABRERA</dc:creator>
  <cp:lastModifiedBy>LUIS JIMENEZ</cp:lastModifiedBy>
  <cp:lastPrinted>2025-10-24T14:43:22Z</cp:lastPrinted>
  <dcterms:created xsi:type="dcterms:W3CDTF">2025-07-28T17:06:29Z</dcterms:created>
  <dcterms:modified xsi:type="dcterms:W3CDTF">2025-10-24T14:48:02Z</dcterms:modified>
</cp:coreProperties>
</file>