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MOVIMIENTO INTERNACIONAL DE PASAJERO 2024\"/>
    </mc:Choice>
  </mc:AlternateContent>
  <bookViews>
    <workbookView xWindow="0" yWindow="0" windowWidth="21600" windowHeight="9435"/>
  </bookViews>
  <sheets>
    <sheet name="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F19" i="2"/>
  <c r="E19" i="2"/>
  <c r="D19" i="2"/>
  <c r="D8" i="2" s="1"/>
  <c r="C19" i="2"/>
  <c r="G14" i="2"/>
  <c r="F14" i="2"/>
  <c r="E14" i="2"/>
  <c r="E8" i="2" s="1"/>
  <c r="D14" i="2"/>
  <c r="C14" i="2"/>
  <c r="C8" i="2" s="1"/>
  <c r="F8" i="2" l="1"/>
  <c r="G8" i="2"/>
</calcChain>
</file>

<file path=xl/sharedStrings.xml><?xml version="1.0" encoding="utf-8"?>
<sst xmlns="http://schemas.openxmlformats.org/spreadsheetml/2006/main" count="25" uniqueCount="22">
  <si>
    <t xml:space="preserve">Vía y clase </t>
  </si>
  <si>
    <t>Entrada de pasajeros</t>
  </si>
  <si>
    <t>TOTAL</t>
  </si>
  <si>
    <t xml:space="preserve">Vía </t>
  </si>
  <si>
    <t>Aérea</t>
  </si>
  <si>
    <t>Terrestre</t>
  </si>
  <si>
    <t>Marítima</t>
  </si>
  <si>
    <t>Clase</t>
  </si>
  <si>
    <t>Visitantes</t>
  </si>
  <si>
    <t>Turistas</t>
  </si>
  <si>
    <t>Excursionistas</t>
  </si>
  <si>
    <t>Otros (1)</t>
  </si>
  <si>
    <t>-</t>
  </si>
  <si>
    <t>Pasajeros en cruceros</t>
  </si>
  <si>
    <t>Residentes</t>
  </si>
  <si>
    <t>Panameños</t>
  </si>
  <si>
    <t>Extranjeros</t>
  </si>
  <si>
    <t xml:space="preserve">- Cantidad nula o cero.      </t>
  </si>
  <si>
    <t>Fuente: Servicio Nacional de Migración.</t>
  </si>
  <si>
    <t xml:space="preserve">Cuadro 1. ENTRADA  DE PASAJEROS A LA REPÚBLICA, </t>
  </si>
  <si>
    <t>SEGÚN  VÍA Y CLASE: AÑOS 2020-24</t>
  </si>
  <si>
    <t xml:space="preserve">(1) A partir de abril hasta el 11 de octubre de 2020, las entradas de pasajeros se realizaron por motivos  humanitarios, y desde el 12  de  octubre de  2020 se dio  apertura regular de turistas y  excursionistas al país, debido al COVID-19.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</si>
</sst>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1" applyFont="1" applyBorder="1"/>
    <xf numFmtId="0" fontId="1" fillId="0" borderId="0" xfId="1" applyFont="1"/>
    <xf numFmtId="0" fontId="1" fillId="0" borderId="2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/>
    <xf numFmtId="3" fontId="2" fillId="0" borderId="4" xfId="2" applyNumberFormat="1" applyFont="1" applyFill="1" applyBorder="1" applyAlignment="1">
      <alignment horizontal="right"/>
    </xf>
    <xf numFmtId="3" fontId="2" fillId="0" borderId="0" xfId="2" applyNumberFormat="1" applyFont="1" applyFill="1" applyBorder="1" applyAlignment="1">
      <alignment horizontal="right"/>
    </xf>
    <xf numFmtId="0" fontId="2" fillId="0" borderId="2" xfId="1" applyFont="1" applyBorder="1" applyAlignment="1">
      <alignment vertical="center"/>
    </xf>
    <xf numFmtId="3" fontId="1" fillId="0" borderId="0" xfId="2" applyNumberFormat="1" applyFont="1" applyFill="1" applyBorder="1" applyAlignment="1">
      <alignment horizontal="left"/>
    </xf>
    <xf numFmtId="3" fontId="1" fillId="0" borderId="2" xfId="2" applyNumberFormat="1" applyFont="1" applyFill="1" applyBorder="1" applyAlignment="1">
      <alignment horizontal="left"/>
    </xf>
    <xf numFmtId="3" fontId="1" fillId="0" borderId="4" xfId="1" applyNumberFormat="1" applyFont="1" applyFill="1" applyBorder="1"/>
    <xf numFmtId="3" fontId="1" fillId="0" borderId="3" xfId="1" applyNumberFormat="1" applyFont="1" applyFill="1" applyBorder="1"/>
    <xf numFmtId="3" fontId="1" fillId="0" borderId="0" xfId="1" applyNumberFormat="1" applyFont="1" applyFill="1" applyBorder="1"/>
    <xf numFmtId="0" fontId="1" fillId="0" borderId="2" xfId="1" applyFont="1" applyBorder="1" applyAlignment="1">
      <alignment vertical="center"/>
    </xf>
    <xf numFmtId="0" fontId="1" fillId="0" borderId="0" xfId="1" applyFont="1" applyBorder="1" applyAlignment="1"/>
    <xf numFmtId="3" fontId="1" fillId="0" borderId="0" xfId="1" applyNumberFormat="1" applyFont="1" applyBorder="1"/>
    <xf numFmtId="3" fontId="1" fillId="0" borderId="3" xfId="1" applyNumberFormat="1" applyFont="1" applyBorder="1"/>
    <xf numFmtId="3" fontId="1" fillId="0" borderId="4" xfId="1" applyNumberFormat="1" applyFont="1" applyBorder="1"/>
    <xf numFmtId="3" fontId="1" fillId="0" borderId="0" xfId="1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3" fontId="1" fillId="0" borderId="4" xfId="1" applyNumberFormat="1" applyFont="1" applyBorder="1" applyAlignment="1">
      <alignment horizontal="right"/>
    </xf>
    <xf numFmtId="3" fontId="2" fillId="0" borderId="0" xfId="1" applyNumberFormat="1" applyFont="1" applyFill="1" applyBorder="1"/>
    <xf numFmtId="3" fontId="2" fillId="0" borderId="4" xfId="2" applyNumberFormat="1" applyFont="1" applyBorder="1" applyAlignment="1">
      <alignment horizontal="right"/>
    </xf>
    <xf numFmtId="0" fontId="1" fillId="0" borderId="6" xfId="1" applyFont="1" applyBorder="1"/>
    <xf numFmtId="0" fontId="1" fillId="0" borderId="7" xfId="1" applyFont="1" applyBorder="1"/>
    <xf numFmtId="0" fontId="1" fillId="0" borderId="8" xfId="1" applyFont="1" applyBorder="1"/>
    <xf numFmtId="0" fontId="1" fillId="0" borderId="9" xfId="1" applyFont="1" applyBorder="1"/>
    <xf numFmtId="166" fontId="2" fillId="0" borderId="9" xfId="2" applyNumberFormat="1" applyFont="1" applyBorder="1" applyAlignment="1">
      <alignment horizontal="right"/>
    </xf>
    <xf numFmtId="0" fontId="1" fillId="0" borderId="0" xfId="1" applyFont="1" applyFill="1" applyBorder="1"/>
    <xf numFmtId="3" fontId="2" fillId="0" borderId="0" xfId="1" applyNumberFormat="1" applyFont="1"/>
    <xf numFmtId="3" fontId="2" fillId="0" borderId="0" xfId="1" applyNumberFormat="1" applyFont="1" applyBorder="1"/>
    <xf numFmtId="165" fontId="1" fillId="0" borderId="0" xfId="1" applyNumberFormat="1" applyFont="1"/>
    <xf numFmtId="3" fontId="1" fillId="0" borderId="0" xfId="1" applyNumberFormat="1" applyFont="1"/>
    <xf numFmtId="3" fontId="5" fillId="0" borderId="0" xfId="1" applyNumberFormat="1" applyFont="1" applyFill="1" applyBorder="1"/>
    <xf numFmtId="0" fontId="1" fillId="0" borderId="5" xfId="1" applyFont="1" applyBorder="1"/>
    <xf numFmtId="166" fontId="1" fillId="0" borderId="7" xfId="2" applyNumberFormat="1" applyFont="1" applyBorder="1" applyAlignment="1">
      <alignment horizontal="right"/>
    </xf>
    <xf numFmtId="0" fontId="1" fillId="0" borderId="0" xfId="1" applyFont="1" applyAlignment="1">
      <alignment horizontal="justify" vertical="justify" wrapText="1"/>
    </xf>
    <xf numFmtId="3" fontId="2" fillId="0" borderId="0" xfId="2" applyNumberFormat="1" applyFont="1" applyFill="1" applyBorder="1" applyAlignment="1">
      <alignment horizontal="center"/>
    </xf>
    <xf numFmtId="3" fontId="2" fillId="0" borderId="2" xfId="2" applyNumberFormat="1" applyFont="1" applyFill="1" applyBorder="1" applyAlignment="1">
      <alignment horizontal="center"/>
    </xf>
    <xf numFmtId="3" fontId="2" fillId="0" borderId="4" xfId="2" applyNumberFormat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2.7109375" style="2" customWidth="1"/>
    <col min="2" max="2" width="22.140625" style="2" customWidth="1"/>
    <col min="3" max="7" width="13.28515625" style="2" customWidth="1"/>
    <col min="8" max="8" width="11.42578125" style="1"/>
    <col min="9" max="16384" width="11.42578125" style="2"/>
  </cols>
  <sheetData>
    <row r="1" spans="1:14" ht="16.5" customHeight="1" x14ac:dyDescent="0.2">
      <c r="A1" s="42" t="s">
        <v>19</v>
      </c>
      <c r="B1" s="42"/>
      <c r="C1" s="42"/>
      <c r="D1" s="42"/>
      <c r="E1" s="42"/>
      <c r="F1" s="42"/>
      <c r="G1" s="42"/>
    </row>
    <row r="2" spans="1:14" ht="16.5" customHeight="1" x14ac:dyDescent="0.2">
      <c r="A2" s="42" t="s">
        <v>20</v>
      </c>
      <c r="B2" s="42"/>
      <c r="C2" s="42"/>
      <c r="D2" s="42"/>
      <c r="E2" s="42"/>
      <c r="F2" s="42"/>
      <c r="G2" s="42"/>
    </row>
    <row r="3" spans="1:14" ht="16.5" customHeight="1" x14ac:dyDescent="0.2">
      <c r="A3" s="1"/>
      <c r="B3" s="1"/>
      <c r="G3" s="1"/>
    </row>
    <row r="4" spans="1:14" ht="25.5" customHeight="1" x14ac:dyDescent="0.2">
      <c r="A4" s="43" t="s">
        <v>0</v>
      </c>
      <c r="B4" s="43"/>
      <c r="C4" s="44" t="s">
        <v>1</v>
      </c>
      <c r="D4" s="44"/>
      <c r="E4" s="44"/>
      <c r="F4" s="44"/>
      <c r="G4" s="45"/>
    </row>
    <row r="5" spans="1:14" ht="21" customHeight="1" x14ac:dyDescent="0.2">
      <c r="A5" s="43"/>
      <c r="B5" s="43"/>
      <c r="C5" s="43">
        <v>2020</v>
      </c>
      <c r="D5" s="43">
        <v>2021</v>
      </c>
      <c r="E5" s="43">
        <v>2022</v>
      </c>
      <c r="F5" s="43">
        <v>2023</v>
      </c>
      <c r="G5" s="43">
        <v>2024</v>
      </c>
    </row>
    <row r="6" spans="1:14" ht="21" customHeight="1" x14ac:dyDescent="0.2">
      <c r="A6" s="43"/>
      <c r="B6" s="43"/>
      <c r="C6" s="43"/>
      <c r="D6" s="43"/>
      <c r="E6" s="43"/>
      <c r="F6" s="43"/>
      <c r="G6" s="43"/>
    </row>
    <row r="7" spans="1:14" ht="12.95" customHeight="1" x14ac:dyDescent="0.2">
      <c r="B7" s="3"/>
      <c r="C7" s="4"/>
      <c r="E7" s="5"/>
      <c r="F7" s="4"/>
      <c r="G7" s="1"/>
    </row>
    <row r="8" spans="1:14" ht="24.2" customHeight="1" x14ac:dyDescent="0.2">
      <c r="A8" s="39" t="s">
        <v>2</v>
      </c>
      <c r="B8" s="40"/>
      <c r="C8" s="6">
        <f>SUM(C14+C19)</f>
        <v>986732</v>
      </c>
      <c r="D8" s="6">
        <f>SUM(D14+D19)</f>
        <v>1366874</v>
      </c>
      <c r="E8" s="6">
        <f>SUM(E14+E19)</f>
        <v>2649597</v>
      </c>
      <c r="F8" s="6">
        <f>SUM(F14+F19)</f>
        <v>3314632</v>
      </c>
      <c r="G8" s="6">
        <f>SUM(G14+G19)</f>
        <v>3607977</v>
      </c>
      <c r="H8" s="13"/>
      <c r="I8" s="7"/>
      <c r="J8" s="7"/>
      <c r="K8" s="7"/>
      <c r="L8" s="7"/>
    </row>
    <row r="9" spans="1:14" ht="21.75" customHeight="1" x14ac:dyDescent="0.2">
      <c r="A9" s="1"/>
      <c r="B9" s="8"/>
      <c r="C9" s="41" t="s">
        <v>3</v>
      </c>
      <c r="D9" s="39"/>
      <c r="E9" s="39"/>
      <c r="F9" s="39"/>
      <c r="G9" s="39"/>
      <c r="H9" s="13"/>
    </row>
    <row r="10" spans="1:14" ht="16.5" customHeight="1" x14ac:dyDescent="0.2">
      <c r="A10" s="9" t="s">
        <v>4</v>
      </c>
      <c r="B10" s="10"/>
      <c r="C10" s="11">
        <v>832054</v>
      </c>
      <c r="D10" s="12">
        <v>1225818</v>
      </c>
      <c r="E10" s="12">
        <v>2390959</v>
      </c>
      <c r="F10" s="11">
        <v>2995958</v>
      </c>
      <c r="G10" s="11">
        <v>3273622</v>
      </c>
      <c r="H10" s="13"/>
      <c r="L10" s="13"/>
      <c r="M10" s="13"/>
      <c r="N10" s="13"/>
    </row>
    <row r="11" spans="1:14" ht="16.5" customHeight="1" x14ac:dyDescent="0.2">
      <c r="A11" s="9" t="s">
        <v>5</v>
      </c>
      <c r="B11" s="10"/>
      <c r="C11" s="11">
        <v>97282</v>
      </c>
      <c r="D11" s="12">
        <v>99855</v>
      </c>
      <c r="E11" s="12">
        <v>197553</v>
      </c>
      <c r="F11" s="11">
        <v>234394</v>
      </c>
      <c r="G11" s="11">
        <v>257963</v>
      </c>
      <c r="H11" s="13"/>
      <c r="L11" s="13"/>
      <c r="M11" s="13"/>
      <c r="N11" s="13"/>
    </row>
    <row r="12" spans="1:14" ht="16.5" customHeight="1" x14ac:dyDescent="0.2">
      <c r="A12" s="9" t="s">
        <v>6</v>
      </c>
      <c r="B12" s="10"/>
      <c r="C12" s="11">
        <v>57396</v>
      </c>
      <c r="D12" s="12">
        <v>41201</v>
      </c>
      <c r="E12" s="12">
        <v>61085</v>
      </c>
      <c r="F12" s="11">
        <v>84280</v>
      </c>
      <c r="G12" s="11">
        <v>76392</v>
      </c>
      <c r="H12" s="35"/>
      <c r="L12" s="13"/>
      <c r="M12" s="13"/>
      <c r="N12" s="13"/>
    </row>
    <row r="13" spans="1:14" ht="18.75" customHeight="1" x14ac:dyDescent="0.2">
      <c r="A13" s="15"/>
      <c r="B13" s="14"/>
      <c r="C13" s="41" t="s">
        <v>7</v>
      </c>
      <c r="D13" s="39"/>
      <c r="E13" s="39"/>
      <c r="F13" s="39"/>
      <c r="G13" s="39"/>
      <c r="H13" s="35"/>
      <c r="L13" s="13"/>
      <c r="M13" s="13"/>
      <c r="N13" s="13"/>
    </row>
    <row r="14" spans="1:14" ht="16.5" customHeight="1" x14ac:dyDescent="0.2">
      <c r="A14" s="15" t="s">
        <v>8</v>
      </c>
      <c r="B14" s="14"/>
      <c r="C14" s="6">
        <f>SUM(C15:C18)</f>
        <v>585608</v>
      </c>
      <c r="D14" s="6">
        <f>SUM(D15:D18)</f>
        <v>784628</v>
      </c>
      <c r="E14" s="6">
        <f>SUM(E15:E18)</f>
        <v>1795324</v>
      </c>
      <c r="F14" s="6">
        <f>SUM(F15:F18)</f>
        <v>2240566</v>
      </c>
      <c r="G14" s="6">
        <f>SUM(G15:G18)</f>
        <v>2498612</v>
      </c>
      <c r="H14" s="13"/>
      <c r="I14" s="16"/>
      <c r="L14" s="13"/>
      <c r="M14" s="13"/>
      <c r="N14" s="13"/>
    </row>
    <row r="15" spans="1:14" ht="16.5" customHeight="1" x14ac:dyDescent="0.2">
      <c r="A15" s="15"/>
      <c r="B15" s="10" t="s">
        <v>9</v>
      </c>
      <c r="C15" s="17">
        <v>438324</v>
      </c>
      <c r="D15" s="17">
        <v>621861</v>
      </c>
      <c r="E15" s="17">
        <v>1488899</v>
      </c>
      <c r="F15" s="18">
        <v>1879811</v>
      </c>
      <c r="G15" s="18">
        <v>2098836</v>
      </c>
      <c r="H15" s="30"/>
      <c r="I15" s="19"/>
      <c r="L15" s="13"/>
      <c r="M15" s="13"/>
      <c r="N15" s="13"/>
    </row>
    <row r="16" spans="1:14" ht="16.5" customHeight="1" x14ac:dyDescent="0.2">
      <c r="A16" s="15"/>
      <c r="B16" s="10" t="s">
        <v>10</v>
      </c>
      <c r="C16" s="17">
        <v>99990</v>
      </c>
      <c r="D16" s="17">
        <v>157681</v>
      </c>
      <c r="E16" s="17">
        <v>298293</v>
      </c>
      <c r="F16" s="18">
        <v>325829</v>
      </c>
      <c r="G16" s="18">
        <v>366333</v>
      </c>
      <c r="H16" s="30"/>
      <c r="I16" s="20"/>
      <c r="L16" s="13"/>
      <c r="M16" s="13"/>
      <c r="N16" s="13"/>
    </row>
    <row r="17" spans="1:14" ht="16.5" customHeight="1" x14ac:dyDescent="0.2">
      <c r="A17" s="15"/>
      <c r="B17" s="10" t="s">
        <v>11</v>
      </c>
      <c r="C17" s="21">
        <v>14845</v>
      </c>
      <c r="D17" s="21" t="s">
        <v>12</v>
      </c>
      <c r="E17" s="21" t="s">
        <v>12</v>
      </c>
      <c r="F17" s="22" t="s">
        <v>12</v>
      </c>
      <c r="G17" s="22" t="s">
        <v>12</v>
      </c>
      <c r="H17" s="30"/>
      <c r="I17" s="16"/>
      <c r="J17" s="23"/>
      <c r="K17" s="23"/>
      <c r="L17" s="23"/>
      <c r="M17" s="23"/>
      <c r="N17" s="23"/>
    </row>
    <row r="18" spans="1:14" ht="16.5" customHeight="1" x14ac:dyDescent="0.2">
      <c r="A18" s="15"/>
      <c r="B18" s="10" t="s">
        <v>13</v>
      </c>
      <c r="C18" s="17">
        <v>32449</v>
      </c>
      <c r="D18" s="17">
        <v>5086</v>
      </c>
      <c r="E18" s="21">
        <v>8132</v>
      </c>
      <c r="F18" s="22">
        <v>34926</v>
      </c>
      <c r="G18" s="22">
        <v>33443</v>
      </c>
      <c r="H18" s="30"/>
      <c r="I18" s="16"/>
    </row>
    <row r="19" spans="1:14" ht="16.5" customHeight="1" x14ac:dyDescent="0.2">
      <c r="A19" s="15" t="s">
        <v>14</v>
      </c>
      <c r="B19" s="14"/>
      <c r="C19" s="24">
        <f>SUM(C20:C21)</f>
        <v>401124</v>
      </c>
      <c r="D19" s="24">
        <f>SUM(D20:D21)</f>
        <v>582246</v>
      </c>
      <c r="E19" s="24">
        <f>SUM(E20:E21)</f>
        <v>854273</v>
      </c>
      <c r="F19" s="24">
        <f>SUM(F20:F21)</f>
        <v>1074066</v>
      </c>
      <c r="G19" s="24">
        <f>SUM(G20:G21)</f>
        <v>1109365</v>
      </c>
      <c r="H19" s="13"/>
      <c r="I19" s="16"/>
      <c r="L19" s="13"/>
      <c r="M19" s="13"/>
      <c r="N19" s="13"/>
    </row>
    <row r="20" spans="1:14" ht="16.5" customHeight="1" x14ac:dyDescent="0.2">
      <c r="A20" s="15"/>
      <c r="B20" s="10" t="s">
        <v>15</v>
      </c>
      <c r="C20" s="17">
        <v>257310</v>
      </c>
      <c r="D20" s="17">
        <v>464409</v>
      </c>
      <c r="E20" s="17">
        <v>666406</v>
      </c>
      <c r="F20" s="18">
        <v>839285</v>
      </c>
      <c r="G20" s="18">
        <v>880957</v>
      </c>
      <c r="I20" s="16"/>
    </row>
    <row r="21" spans="1:14" ht="16.5" customHeight="1" x14ac:dyDescent="0.2">
      <c r="B21" s="10" t="s">
        <v>16</v>
      </c>
      <c r="C21" s="17">
        <v>143814</v>
      </c>
      <c r="D21" s="17">
        <v>117837</v>
      </c>
      <c r="E21" s="17">
        <v>187867</v>
      </c>
      <c r="F21" s="18">
        <v>234781</v>
      </c>
      <c r="G21" s="18">
        <v>228408</v>
      </c>
      <c r="I21" s="16"/>
      <c r="L21" s="33"/>
      <c r="M21" s="33"/>
    </row>
    <row r="22" spans="1:14" x14ac:dyDescent="0.2">
      <c r="A22" s="36"/>
      <c r="B22" s="25"/>
      <c r="C22" s="26"/>
      <c r="D22" s="26"/>
      <c r="E22" s="26"/>
      <c r="F22" s="27"/>
      <c r="G22" s="37"/>
      <c r="I22" s="16"/>
    </row>
    <row r="23" spans="1:14" x14ac:dyDescent="0.2">
      <c r="B23" s="28"/>
      <c r="C23" s="29"/>
      <c r="D23" s="28"/>
      <c r="E23" s="28"/>
      <c r="F23" s="28"/>
      <c r="G23" s="16"/>
      <c r="I23" s="16"/>
    </row>
    <row r="24" spans="1:14" ht="39" customHeight="1" x14ac:dyDescent="0.2">
      <c r="A24" s="38" t="s">
        <v>21</v>
      </c>
      <c r="B24" s="38"/>
      <c r="C24" s="38"/>
      <c r="D24" s="38"/>
      <c r="E24" s="38"/>
      <c r="F24" s="38"/>
      <c r="G24" s="38"/>
      <c r="H24" s="16"/>
      <c r="I24" s="16"/>
    </row>
    <row r="25" spans="1:14" x14ac:dyDescent="0.2">
      <c r="A25" s="2" t="s">
        <v>17</v>
      </c>
      <c r="G25" s="16"/>
    </row>
    <row r="26" spans="1:14" x14ac:dyDescent="0.2">
      <c r="A26" s="30" t="s">
        <v>18</v>
      </c>
      <c r="C26" s="20"/>
      <c r="G26" s="16"/>
    </row>
    <row r="27" spans="1:14" x14ac:dyDescent="0.2">
      <c r="C27" s="34"/>
      <c r="D27" s="16"/>
      <c r="E27" s="16"/>
      <c r="F27" s="16"/>
      <c r="G27" s="16"/>
      <c r="H27" s="16"/>
      <c r="I27" s="16"/>
    </row>
    <row r="28" spans="1:14" x14ac:dyDescent="0.2">
      <c r="D28" s="16"/>
      <c r="E28" s="16"/>
      <c r="F28" s="16"/>
      <c r="G28" s="16"/>
      <c r="H28" s="16"/>
      <c r="I28" s="16"/>
    </row>
    <row r="30" spans="1:14" x14ac:dyDescent="0.2">
      <c r="C30" s="34"/>
      <c r="D30" s="16"/>
      <c r="E30" s="16"/>
      <c r="F30" s="16"/>
      <c r="G30" s="16"/>
    </row>
    <row r="31" spans="1:14" x14ac:dyDescent="0.2">
      <c r="C31" s="34"/>
      <c r="D31" s="16"/>
      <c r="E31" s="16"/>
      <c r="F31" s="16"/>
      <c r="G31" s="16"/>
    </row>
    <row r="32" spans="1:14" x14ac:dyDescent="0.2">
      <c r="C32" s="31"/>
      <c r="D32" s="32"/>
      <c r="E32" s="32"/>
      <c r="F32" s="32"/>
      <c r="G32" s="32"/>
    </row>
  </sheetData>
  <mergeCells count="13">
    <mergeCell ref="A24:G24"/>
    <mergeCell ref="A8:B8"/>
    <mergeCell ref="C9:G9"/>
    <mergeCell ref="C13:G13"/>
    <mergeCell ref="A1:G1"/>
    <mergeCell ref="A2:G2"/>
    <mergeCell ref="A4:B6"/>
    <mergeCell ref="C4:G4"/>
    <mergeCell ref="C5:C6"/>
    <mergeCell ref="D5:D6"/>
    <mergeCell ref="E5:E6"/>
    <mergeCell ref="F5:F6"/>
    <mergeCell ref="G5:G6"/>
  </mergeCells>
  <printOptions horizontalCentered="1"/>
  <pageMargins left="0.74803149606299213" right="0.74803149606299213" top="0.98425196850393704" bottom="0.98425196850393704" header="0" footer="0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MARIA SANTIMATEO</cp:lastModifiedBy>
  <cp:lastPrinted>2026-01-30T13:19:18Z</cp:lastPrinted>
  <dcterms:created xsi:type="dcterms:W3CDTF">2025-08-28T19:35:09Z</dcterms:created>
  <dcterms:modified xsi:type="dcterms:W3CDTF">2026-02-23T16:50:03Z</dcterms:modified>
</cp:coreProperties>
</file>