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15360" windowHeight="7800"/>
  </bookViews>
  <sheets>
    <sheet name="451-01" sheetId="1" r:id="rId1"/>
  </sheets>
  <definedNames>
    <definedName name="_xlnm.Print_Titles" localSheetId="0">'451-01'!$1:$7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6" i="1" l="1"/>
  <c r="B15" i="1" l="1"/>
  <c r="B14" i="1" l="1"/>
  <c r="B13" i="1" l="1"/>
  <c r="B12" i="1"/>
  <c r="B11" i="1" l="1"/>
  <c r="B9" i="1" l="1"/>
  <c r="B8" i="1"/>
  <c r="B10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ACCIDENTE.odc" keepAlive="1" name="PAIRCA-PAN01_SQL2008 SOCIALES18 VACCIDENTE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ACCIDENTE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20 VACCIDENTE.odc" keepAlive="1" name="PAIRCA-PAN01_SQL2008 SOCIALES20 VACCIDENTE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ACCIDENTE&quot;" commandType="3"/>
  </connection>
  <connection id="4" odcFile="C:\Users\libatista\Documents\Mis archivos de origen de datos\PAIRCA-PAN01_SQL2008 SOCIALES21 VACCIDENTE.odc" keepAlive="1" name="PAIRCA-PAN01_SQL2008 SOCIALES21 VACCIDENTE1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ACCIDENTE&quot;" commandType="3"/>
  </connection>
  <connection id="5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6" odcFile="C:\Users\libatista\Documents\Mis archivos de origen de datos\PAIRCA-PAN01_SQL2008 SOCIALES23 VACCIDENTE.odc" keepAlive="1" name="PAIRCA-PAN01_SQL2008 SOCIALES23 VACCIDENTE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ACCIDENTE&quot;" commandType="3"/>
  </connection>
  <connection id="7" odcFile="C:\Users\libatista\Documents\Mis archivos de origen de datos\PAIRCA-PAN01_SQL2008 SOCIALES24 VACCIDENTE.odc" keepAlive="1" name="PAIRCA-PAN01_SQL2008 SOCIALES24 VACCIDENTE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ACCIDENTE&quot;" commandType="3"/>
  </connection>
  <connection id="8" odcFile="C:\Users\libatista\Documents\Mis archivos de origen de datos\PAIRCA-PAN01_SQL2008 SOCIALES25 VACCIDENTE.odc" keepAlive="1" name="PAIRCA-PAN01_SQL2008 SOCIALES25 VACCIDENTE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ACCIDENTE&quot;" commandType="3"/>
  </connection>
  <connection id="9" odcFile="C:\Users\libatista\Documents\Mis archivos de origen de datos\SV_SIEGPA SOCIALES17 VACCIDENTE.odc" keepAlive="1" name="SV_SIEGPA SOCIALES17 VACCIDENTE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ACCIDENTE&quot;" commandType="3"/>
  </connection>
</connections>
</file>

<file path=xl/sharedStrings.xml><?xml version="1.0" encoding="utf-8"?>
<sst xmlns="http://schemas.openxmlformats.org/spreadsheetml/2006/main" count="34" uniqueCount="23">
  <si>
    <t>Año</t>
  </si>
  <si>
    <t>Accidentes de tránsito</t>
  </si>
  <si>
    <t xml:space="preserve">Total 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</si>
  <si>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</si>
  <si>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</si>
  <si>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</si>
  <si>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</si>
  <si>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</si>
  <si>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</si>
  <si>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</si>
  <si>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</si>
  <si>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</si>
  <si>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Kuna Yala</t>
  </si>
  <si>
    <t>Ngäbe Buglé</t>
  </si>
  <si>
    <t>-</t>
  </si>
  <si>
    <t xml:space="preserve"> </t>
  </si>
  <si>
    <t>Veraguas</t>
  </si>
  <si>
    <t>Provincia y comarca indígena</t>
  </si>
  <si>
    <t>Fuente: Departamento de Operaciones del Tránsito de la Policía Nacional.</t>
  </si>
  <si>
    <t>- Cantidad nula o cero.</t>
  </si>
  <si>
    <t>Emberá</t>
  </si>
  <si>
    <t xml:space="preserve">Cuadro 1. ACCIDENTES DE TRÁNSITO EN LA REPÚBLICA, POR PROVINCIA </t>
  </si>
  <si>
    <t>Y COMARCA INDÍGENA: AÑOS 2016-25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</si>
</sst>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7" x14ac:knownFonts="1">
    <font>
      <sz val="10"/>
      <color theme="1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0" xfId="0" applyFont="1" applyFill="1"/>
    <xf numFmtId="0" fontId="0" fillId="0" borderId="0" xfId="0" applyFont="1"/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/>
    <xf numFmtId="3" fontId="2" fillId="0" borderId="6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2" fillId="0" borderId="0" xfId="0" applyFont="1"/>
    <xf numFmtId="3" fontId="2" fillId="0" borderId="0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49" fontId="0" fillId="0" borderId="0" xfId="0" quotePrefix="1" applyNumberFormat="1" applyFont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0" xfId="0" applyFont="1" applyFill="1"/>
    <xf numFmtId="3" fontId="0" fillId="0" borderId="0" xfId="0" applyNumberFormat="1" applyFont="1"/>
    <xf numFmtId="164" fontId="4" fillId="0" borderId="4" xfId="0" applyNumberFormat="1" applyFont="1" applyFill="1" applyBorder="1" applyAlignment="1">
      <alignment horizontal="right"/>
    </xf>
    <xf numFmtId="164" fontId="2" fillId="0" borderId="3" xfId="0" applyNumberFormat="1" applyFont="1" applyFill="1" applyBorder="1"/>
    <xf numFmtId="164" fontId="2" fillId="0" borderId="4" xfId="0" applyNumberFormat="1" applyFont="1" applyFill="1" applyBorder="1"/>
    <xf numFmtId="164" fontId="2" fillId="0" borderId="4" xfId="0" applyNumberFormat="1" applyFont="1" applyFill="1" applyBorder="1" applyAlignment="1">
      <alignment horizontal="right"/>
    </xf>
    <xf numFmtId="0" fontId="3" fillId="0" borderId="0" xfId="0" applyFont="1"/>
    <xf numFmtId="3" fontId="5" fillId="3" borderId="8" xfId="0" applyNumberFormat="1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3" borderId="7" xfId="1" applyFont="1" applyFill="1" applyBorder="1" applyAlignment="1" applyProtection="1">
      <alignment horizontal="center" vertical="center" wrapText="1"/>
      <protection hidden="1"/>
    </xf>
    <xf numFmtId="0" fontId="6" fillId="3" borderId="7" xfId="0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_Avance de Cifras (AGOSTO 2004)" xfId="1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L21"/>
  <sheetViews>
    <sheetView tabSelected="1" workbookViewId="0">
      <selection activeCell="O20" sqref="O20"/>
    </sheetView>
  </sheetViews>
  <sheetFormatPr baseColWidth="10" defaultColWidth="11.42578125" defaultRowHeight="12.75" x14ac:dyDescent="0.2"/>
  <cols>
    <col min="1" max="1" width="7.7109375" style="2" customWidth="1"/>
    <col min="2" max="2" width="7.28515625" style="2" customWidth="1"/>
    <col min="3" max="5" width="6.7109375" style="2" customWidth="1"/>
    <col min="6" max="6" width="7.7109375" style="2" customWidth="1"/>
    <col min="7" max="7" width="6.7109375" style="2" customWidth="1"/>
    <col min="8" max="8" width="7.7109375" style="2" customWidth="1"/>
    <col min="9" max="9" width="7.28515625" style="2" customWidth="1"/>
    <col min="10" max="10" width="8.42578125" style="2" customWidth="1"/>
    <col min="11" max="11" width="8.5703125" style="2" customWidth="1"/>
    <col min="12" max="12" width="9.42578125" style="2" customWidth="1"/>
    <col min="13" max="13" width="7.28515625" style="2" customWidth="1"/>
    <col min="14" max="14" width="7.7109375" style="2" customWidth="1"/>
    <col min="15" max="15" width="7.28515625" style="2" customWidth="1"/>
    <col min="16" max="16384" width="11.42578125" style="2"/>
  </cols>
  <sheetData>
    <row r="1" spans="1:1052" ht="21.75" customHeight="1" x14ac:dyDescent="0.2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052" ht="21" customHeight="1" x14ac:dyDescent="0.2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052" x14ac:dyDescent="0.2">
      <c r="A3" s="26"/>
    </row>
    <row r="4" spans="1:1052" s="1" customFormat="1" ht="24.95" customHeight="1" x14ac:dyDescent="0.2">
      <c r="A4" s="32" t="s">
        <v>0</v>
      </c>
      <c r="B4" s="34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</row>
    <row r="5" spans="1:1052" s="1" customFormat="1" ht="24.95" customHeight="1" x14ac:dyDescent="0.2">
      <c r="A5" s="32"/>
      <c r="B5" s="36" t="s">
        <v>2</v>
      </c>
      <c r="C5" s="36" t="s">
        <v>17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</row>
    <row r="6" spans="1:1052" s="1" customFormat="1" ht="51.75" customHeight="1" x14ac:dyDescent="0.2">
      <c r="A6" s="33"/>
      <c r="B6" s="36"/>
      <c r="C6" s="27" t="s">
        <v>3</v>
      </c>
      <c r="D6" s="27" t="s">
        <v>4</v>
      </c>
      <c r="E6" s="27" t="s">
        <v>5</v>
      </c>
      <c r="F6" s="28" t="s">
        <v>6</v>
      </c>
      <c r="G6" s="28" t="s">
        <v>7</v>
      </c>
      <c r="H6" s="27" t="s">
        <v>8</v>
      </c>
      <c r="I6" s="27" t="s">
        <v>9</v>
      </c>
      <c r="J6" s="29" t="s">
        <v>10</v>
      </c>
      <c r="K6" s="29" t="s">
        <v>11</v>
      </c>
      <c r="L6" s="29" t="s">
        <v>16</v>
      </c>
      <c r="M6" s="29" t="s">
        <v>12</v>
      </c>
      <c r="N6" s="29" t="s">
        <v>20</v>
      </c>
      <c r="O6" s="30" t="s">
        <v>13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</row>
    <row r="7" spans="1:1052" s="20" customFormat="1" ht="8.85" customHeight="1" x14ac:dyDescent="0.2">
      <c r="A7" s="13"/>
      <c r="B7" s="14"/>
      <c r="C7" s="15"/>
      <c r="D7" s="15"/>
      <c r="E7" s="15"/>
      <c r="F7" s="16"/>
      <c r="G7" s="16"/>
      <c r="H7" s="15"/>
      <c r="I7" s="17"/>
      <c r="J7" s="18"/>
      <c r="K7" s="14"/>
      <c r="L7" s="14"/>
      <c r="M7" s="14"/>
      <c r="N7" s="14"/>
      <c r="O7" s="14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</row>
    <row r="8" spans="1:1052" ht="27.75" customHeight="1" x14ac:dyDescent="0.2">
      <c r="A8" s="3">
        <v>2016</v>
      </c>
      <c r="B8" s="22">
        <f t="shared" ref="B8" si="0">SUM(C8:O8)</f>
        <v>55486</v>
      </c>
      <c r="C8" s="23">
        <v>476</v>
      </c>
      <c r="D8" s="23">
        <v>1739</v>
      </c>
      <c r="E8" s="23">
        <v>3408</v>
      </c>
      <c r="F8" s="23">
        <v>4162</v>
      </c>
      <c r="G8" s="23">
        <v>194</v>
      </c>
      <c r="H8" s="23">
        <v>1078</v>
      </c>
      <c r="I8" s="24">
        <v>765</v>
      </c>
      <c r="J8" s="23">
        <v>34858</v>
      </c>
      <c r="K8" s="24">
        <v>7129</v>
      </c>
      <c r="L8" s="24">
        <v>1625</v>
      </c>
      <c r="M8" s="25" t="s">
        <v>14</v>
      </c>
      <c r="N8" s="25" t="s">
        <v>14</v>
      </c>
      <c r="O8" s="24">
        <v>52</v>
      </c>
      <c r="Q8" s="21"/>
    </row>
    <row r="9" spans="1:1052" ht="27.75" customHeight="1" x14ac:dyDescent="0.2">
      <c r="A9" s="3">
        <v>2017</v>
      </c>
      <c r="B9" s="22">
        <f t="shared" ref="B9" si="1">SUM(C9:O9)</f>
        <v>56847</v>
      </c>
      <c r="C9" s="23">
        <v>499</v>
      </c>
      <c r="D9" s="23">
        <v>1738</v>
      </c>
      <c r="E9" s="23">
        <v>3426</v>
      </c>
      <c r="F9" s="23">
        <v>4906</v>
      </c>
      <c r="G9" s="23">
        <v>237</v>
      </c>
      <c r="H9" s="23">
        <v>1141</v>
      </c>
      <c r="I9" s="24">
        <v>861</v>
      </c>
      <c r="J9" s="23">
        <v>34668</v>
      </c>
      <c r="K9" s="24">
        <v>7571</v>
      </c>
      <c r="L9" s="24">
        <v>1732</v>
      </c>
      <c r="M9" s="25" t="s">
        <v>14</v>
      </c>
      <c r="N9" s="25" t="s">
        <v>14</v>
      </c>
      <c r="O9" s="24">
        <v>68</v>
      </c>
      <c r="Q9" s="21"/>
    </row>
    <row r="10" spans="1:1052" ht="27.75" customHeight="1" x14ac:dyDescent="0.2">
      <c r="A10" s="3">
        <v>2018</v>
      </c>
      <c r="B10" s="22">
        <f t="shared" ref="B10:B11" si="2">SUM(C10:O10)</f>
        <v>55053</v>
      </c>
      <c r="C10" s="23">
        <v>507</v>
      </c>
      <c r="D10" s="23">
        <v>1353</v>
      </c>
      <c r="E10" s="23">
        <v>3382</v>
      </c>
      <c r="F10" s="23">
        <v>4768</v>
      </c>
      <c r="G10" s="23">
        <v>226</v>
      </c>
      <c r="H10" s="23">
        <v>1001</v>
      </c>
      <c r="I10" s="24">
        <v>804</v>
      </c>
      <c r="J10" s="23">
        <v>33405</v>
      </c>
      <c r="K10" s="24">
        <v>7832</v>
      </c>
      <c r="L10" s="24">
        <v>1721</v>
      </c>
      <c r="M10" s="25" t="s">
        <v>14</v>
      </c>
      <c r="N10" s="25" t="s">
        <v>14</v>
      </c>
      <c r="O10" s="25">
        <v>54</v>
      </c>
      <c r="Q10" s="21"/>
    </row>
    <row r="11" spans="1:1052" ht="27.75" customHeight="1" x14ac:dyDescent="0.2">
      <c r="A11" s="3">
        <v>2019</v>
      </c>
      <c r="B11" s="22">
        <f t="shared" si="2"/>
        <v>51528</v>
      </c>
      <c r="C11" s="23">
        <v>508</v>
      </c>
      <c r="D11" s="23">
        <v>1271</v>
      </c>
      <c r="E11" s="23">
        <v>3123</v>
      </c>
      <c r="F11" s="23">
        <v>4699</v>
      </c>
      <c r="G11" s="23">
        <v>197</v>
      </c>
      <c r="H11" s="23">
        <v>1053</v>
      </c>
      <c r="I11" s="24">
        <v>752</v>
      </c>
      <c r="J11" s="23">
        <v>30141</v>
      </c>
      <c r="K11" s="24">
        <v>8028</v>
      </c>
      <c r="L11" s="24">
        <v>1698</v>
      </c>
      <c r="M11" s="25">
        <v>1</v>
      </c>
      <c r="N11" s="25" t="s">
        <v>14</v>
      </c>
      <c r="O11" s="25">
        <v>57</v>
      </c>
      <c r="Q11" s="21"/>
    </row>
    <row r="12" spans="1:1052" ht="27.75" customHeight="1" x14ac:dyDescent="0.2">
      <c r="A12" s="3">
        <v>2020</v>
      </c>
      <c r="B12" s="22">
        <f t="shared" ref="B12:B17" si="3">SUM(C12:O12)</f>
        <v>30221</v>
      </c>
      <c r="C12" s="23">
        <v>366</v>
      </c>
      <c r="D12" s="23">
        <v>933</v>
      </c>
      <c r="E12" s="23">
        <v>1925</v>
      </c>
      <c r="F12" s="23">
        <v>2857</v>
      </c>
      <c r="G12" s="23">
        <v>122</v>
      </c>
      <c r="H12" s="23">
        <v>763</v>
      </c>
      <c r="I12" s="24">
        <v>528</v>
      </c>
      <c r="J12" s="23">
        <v>17063</v>
      </c>
      <c r="K12" s="24">
        <v>4506</v>
      </c>
      <c r="L12" s="24">
        <v>1112</v>
      </c>
      <c r="M12" s="25">
        <v>2</v>
      </c>
      <c r="N12" s="25">
        <v>2</v>
      </c>
      <c r="O12" s="25">
        <v>42</v>
      </c>
      <c r="Q12" s="21"/>
    </row>
    <row r="13" spans="1:1052" ht="27.75" customHeight="1" x14ac:dyDescent="0.2">
      <c r="A13" s="3">
        <v>2021</v>
      </c>
      <c r="B13" s="22">
        <f t="shared" si="3"/>
        <v>40165</v>
      </c>
      <c r="C13" s="23">
        <v>522</v>
      </c>
      <c r="D13" s="23">
        <v>1317</v>
      </c>
      <c r="E13" s="23">
        <v>2585</v>
      </c>
      <c r="F13" s="23">
        <v>4068</v>
      </c>
      <c r="G13" s="23">
        <v>169</v>
      </c>
      <c r="H13" s="23">
        <v>968</v>
      </c>
      <c r="I13" s="24">
        <v>613</v>
      </c>
      <c r="J13" s="23">
        <v>21896</v>
      </c>
      <c r="K13" s="24">
        <v>6293</v>
      </c>
      <c r="L13" s="24">
        <v>1672</v>
      </c>
      <c r="M13" s="25">
        <v>1</v>
      </c>
      <c r="N13" s="25" t="s">
        <v>14</v>
      </c>
      <c r="O13" s="25">
        <v>61</v>
      </c>
      <c r="Q13" s="21"/>
    </row>
    <row r="14" spans="1:1052" ht="27.75" customHeight="1" x14ac:dyDescent="0.2">
      <c r="A14" s="3">
        <v>2022</v>
      </c>
      <c r="B14" s="22">
        <f t="shared" si="3"/>
        <v>43178</v>
      </c>
      <c r="C14" s="23">
        <v>453</v>
      </c>
      <c r="D14" s="23">
        <v>1459</v>
      </c>
      <c r="E14" s="23">
        <v>2848</v>
      </c>
      <c r="F14" s="23">
        <v>3744</v>
      </c>
      <c r="G14" s="23">
        <v>165</v>
      </c>
      <c r="H14" s="23">
        <v>1011</v>
      </c>
      <c r="I14" s="24">
        <v>647</v>
      </c>
      <c r="J14" s="23">
        <v>24134</v>
      </c>
      <c r="K14" s="24">
        <v>6912</v>
      </c>
      <c r="L14" s="24">
        <v>1721</v>
      </c>
      <c r="M14" s="25">
        <v>10</v>
      </c>
      <c r="N14" s="25" t="s">
        <v>14</v>
      </c>
      <c r="O14" s="25">
        <v>74</v>
      </c>
      <c r="Q14" s="21"/>
    </row>
    <row r="15" spans="1:1052" ht="27.75" customHeight="1" x14ac:dyDescent="0.2">
      <c r="A15" s="3">
        <v>2023</v>
      </c>
      <c r="B15" s="22">
        <f t="shared" si="3"/>
        <v>45614</v>
      </c>
      <c r="C15" s="23">
        <v>440</v>
      </c>
      <c r="D15" s="23">
        <v>1573</v>
      </c>
      <c r="E15" s="23">
        <v>2509</v>
      </c>
      <c r="F15" s="23">
        <v>4014</v>
      </c>
      <c r="G15" s="23">
        <v>175</v>
      </c>
      <c r="H15" s="23">
        <v>1007</v>
      </c>
      <c r="I15" s="24">
        <v>690</v>
      </c>
      <c r="J15" s="23">
        <v>26128</v>
      </c>
      <c r="K15" s="24">
        <v>7157</v>
      </c>
      <c r="L15" s="24">
        <v>1853</v>
      </c>
      <c r="M15" s="25">
        <v>10</v>
      </c>
      <c r="N15" s="25" t="s">
        <v>14</v>
      </c>
      <c r="O15" s="25">
        <v>58</v>
      </c>
      <c r="Q15" s="21"/>
    </row>
    <row r="16" spans="1:1052" ht="27.75" customHeight="1" x14ac:dyDescent="0.2">
      <c r="A16" s="3">
        <v>2024</v>
      </c>
      <c r="B16" s="22">
        <f t="shared" si="3"/>
        <v>48887</v>
      </c>
      <c r="C16" s="23">
        <v>536</v>
      </c>
      <c r="D16" s="23">
        <v>1583</v>
      </c>
      <c r="E16" s="23">
        <v>2596</v>
      </c>
      <c r="F16" s="23">
        <v>4501</v>
      </c>
      <c r="G16" s="23">
        <v>186</v>
      </c>
      <c r="H16" s="23">
        <v>1123</v>
      </c>
      <c r="I16" s="24">
        <v>688</v>
      </c>
      <c r="J16" s="23">
        <v>27799</v>
      </c>
      <c r="K16" s="24">
        <v>7937</v>
      </c>
      <c r="L16" s="24">
        <v>1846</v>
      </c>
      <c r="M16" s="25">
        <v>8</v>
      </c>
      <c r="N16" s="25" t="s">
        <v>14</v>
      </c>
      <c r="O16" s="25">
        <v>84</v>
      </c>
      <c r="Q16" s="21"/>
    </row>
    <row r="17" spans="1:17" ht="27.75" customHeight="1" x14ac:dyDescent="0.2">
      <c r="A17" s="3">
        <v>2025</v>
      </c>
      <c r="B17" s="22">
        <f t="shared" si="3"/>
        <v>53132</v>
      </c>
      <c r="C17" s="23">
        <v>479</v>
      </c>
      <c r="D17" s="23">
        <v>1672</v>
      </c>
      <c r="E17" s="23">
        <v>2725</v>
      </c>
      <c r="F17" s="23">
        <v>4955</v>
      </c>
      <c r="G17" s="23">
        <v>199</v>
      </c>
      <c r="H17" s="23">
        <v>1209</v>
      </c>
      <c r="I17" s="24">
        <v>753</v>
      </c>
      <c r="J17" s="23">
        <v>30959</v>
      </c>
      <c r="K17" s="24">
        <v>8011</v>
      </c>
      <c r="L17" s="24">
        <v>2071</v>
      </c>
      <c r="M17" s="25">
        <v>2</v>
      </c>
      <c r="N17" s="25" t="s">
        <v>14</v>
      </c>
      <c r="O17" s="25">
        <v>97</v>
      </c>
      <c r="Q17" s="21"/>
    </row>
    <row r="18" spans="1:17" ht="8.85" customHeight="1" x14ac:dyDescent="0.2">
      <c r="A18" s="4"/>
      <c r="B18" s="5" t="s">
        <v>15</v>
      </c>
      <c r="C18" s="5"/>
      <c r="D18" s="5"/>
      <c r="E18" s="5"/>
      <c r="F18" s="5"/>
      <c r="G18" s="5"/>
      <c r="H18" s="5"/>
      <c r="I18" s="6"/>
      <c r="J18" s="5"/>
      <c r="K18" s="6"/>
      <c r="L18" s="6"/>
      <c r="M18" s="6"/>
      <c r="N18" s="7"/>
      <c r="O18" s="6"/>
    </row>
    <row r="19" spans="1:17" ht="6.75" customHeight="1" x14ac:dyDescent="0.2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0"/>
      <c r="O19" s="11"/>
    </row>
    <row r="20" spans="1:17" ht="15" customHeight="1" x14ac:dyDescent="0.2">
      <c r="A20" s="12" t="s">
        <v>19</v>
      </c>
    </row>
    <row r="21" spans="1:17" ht="15" customHeight="1" x14ac:dyDescent="0.2">
      <c r="A21" s="8" t="s">
        <v>18</v>
      </c>
      <c r="B21" s="9"/>
      <c r="C21" s="9"/>
      <c r="D21" s="9"/>
      <c r="E21" s="9"/>
      <c r="F21" s="9"/>
      <c r="G21" s="9"/>
    </row>
  </sheetData>
  <mergeCells count="6">
    <mergeCell ref="A1:O1"/>
    <mergeCell ref="A4:A6"/>
    <mergeCell ref="B4:O4"/>
    <mergeCell ref="B5:B6"/>
    <mergeCell ref="C5:O5"/>
    <mergeCell ref="A2:O2"/>
  </mergeCells>
  <printOptions horizontalCentered="1"/>
  <pageMargins left="0.74803149606299213" right="0.74803149606299213" top="0.98425196850393704" bottom="0.98425196850393704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451-01</vt:lpstr>
      <vt:lpstr>'451-01'!Títulos_a_imprimir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2026-03-02T12:59:45Z</cp:lastPrinted>
  <dcterms:created xsi:type="dcterms:W3CDTF">2017-11-01T17:48:52Z</dcterms:created>
  <dcterms:modified xsi:type="dcterms:W3CDTF">2026-04-07T18:33:23Z</dcterms:modified>
</cp:coreProperties>
</file>