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3" sheetId="1" r:id="rId1"/>
  </sheets>
  <definedNames>
    <definedName name="_Regression_Int" localSheetId="0" hidden="1">1</definedName>
    <definedName name="Imprimir_área_IM" localSheetId="0">'Cuadro 3'!$B$1:$F$27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8" i="1"/>
  <c r="N20" i="1" l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<sst xmlns="http://schemas.openxmlformats.org/spreadsheetml/2006/main" count="28" uniqueCount="27">
  <si>
    <t>Camas (1)</t>
  </si>
  <si>
    <t>Número</t>
  </si>
  <si>
    <t xml:space="preserve"> Por cada          1,000 habitantes (2) </t>
  </si>
  <si>
    <t xml:space="preserve"> Por cada            1,000 habitantes (2) </t>
  </si>
  <si>
    <t>Poblacion</t>
  </si>
  <si>
    <t>por cada 1000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</si>
  <si>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</si>
  <si>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</si>
  <si>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</si>
  <si>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</si>
  <si>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</si>
  <si>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</si>
  <si>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</si>
  <si>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</si>
  <si>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</si>
  <si>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</si>
  <si>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</si>
  <si>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</si>
  <si>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Ngäbe Buglé</t>
  </si>
  <si>
    <t xml:space="preserve">(1) Incluye cunas. </t>
  </si>
  <si>
    <t>Fuente: Los datos publicados corresponden a la información recopilada en las instalaciones de salud de la República.</t>
  </si>
  <si>
    <t>COMARCA INDÍGENA: AÑOS 2024-25</t>
  </si>
  <si>
    <t xml:space="preserve">Cuadro 3. CAMAS EN LAS INSTALACIONES DE SALUD EN LA REPÚBLICA, SEGÚN PROVINCIA Y </t>
  </si>
  <si>
    <t xml:space="preserve">    Provincia y comarca indígena</t>
  </si>
  <si>
    <t>(2) Con base en la estimación de la población total, al 1 de julio del año respectivo. Las tasas de camas 2024,</t>
  </si>
  <si>
    <t xml:space="preserve">están calculadas sobre nuevas estimaciones y proyecciones, basadas en el Censo de 2023; no obstante, las </t>
  </si>
  <si>
    <t>estimaciones por área están siendo calculadas.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</si>
</sst>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0.0"/>
  </numFmts>
  <fonts count="9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/>
    <xf numFmtId="0" fontId="7" fillId="0" borderId="4" xfId="0" applyFont="1" applyFill="1" applyBorder="1"/>
    <xf numFmtId="164" fontId="7" fillId="0" borderId="4" xfId="0" applyNumberFormat="1" applyFont="1" applyFill="1" applyBorder="1"/>
    <xf numFmtId="164" fontId="7" fillId="0" borderId="0" xfId="0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/>
    <xf numFmtId="3" fontId="1" fillId="0" borderId="5" xfId="0" applyNumberFormat="1" applyFont="1" applyBorder="1"/>
    <xf numFmtId="165" fontId="2" fillId="0" borderId="0" xfId="0" applyNumberFormat="1" applyFont="1" applyFill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3" fontId="2" fillId="0" borderId="5" xfId="0" applyNumberFormat="1" applyFont="1" applyBorder="1"/>
    <xf numFmtId="165" fontId="2" fillId="0" borderId="0" xfId="0" applyNumberFormat="1" applyFont="1" applyFill="1" applyBorder="1"/>
    <xf numFmtId="165" fontId="5" fillId="0" borderId="0" xfId="0" applyNumberFormat="1" applyFont="1" applyFill="1" applyBorder="1"/>
    <xf numFmtId="0" fontId="2" fillId="0" borderId="0" xfId="0" applyFont="1" applyAlignment="1" applyProtection="1">
      <alignment horizontal="left"/>
    </xf>
    <xf numFmtId="165" fontId="2" fillId="0" borderId="5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Border="1"/>
    <xf numFmtId="1" fontId="2" fillId="0" borderId="0" xfId="0" applyNumberFormat="1" applyFont="1" applyFill="1" applyAlignment="1">
      <alignment horizontal="right"/>
    </xf>
    <xf numFmtId="0" fontId="7" fillId="0" borderId="2" xfId="0" applyFont="1" applyFill="1" applyBorder="1"/>
    <xf numFmtId="0" fontId="2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/>
    <xf numFmtId="0" fontId="8" fillId="2" borderId="7" xfId="0" applyFont="1" applyFill="1" applyBorder="1" applyAlignment="1" applyProtection="1">
      <alignment horizontal="center" vertical="center" wrapText="1"/>
    </xf>
    <xf numFmtId="0" fontId="5" fillId="0" borderId="0" xfId="0" applyFont="1" applyAlignment="1"/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6" fillId="0" borderId="0" xfId="0" applyFont="1" applyFill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distributed" justifyLastLine="1"/>
    </xf>
    <xf numFmtId="0" fontId="2" fillId="0" borderId="0" xfId="0" applyFont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27"/>
  <sheetViews>
    <sheetView tabSelected="1" zoomScaleNormal="100" workbookViewId="0">
      <selection sqref="A1:F1"/>
    </sheetView>
  </sheetViews>
  <sheetFormatPr baseColWidth="10" defaultColWidth="11.77734375" defaultRowHeight="12.75" x14ac:dyDescent="0.2"/>
  <cols>
    <col min="1" max="1" width="1.77734375" style="5" customWidth="1"/>
    <col min="2" max="2" width="25.109375" style="5" customWidth="1"/>
    <col min="3" max="6" width="11.77734375" style="5" customWidth="1"/>
    <col min="7" max="9" width="11.77734375" style="3" customWidth="1"/>
    <col min="10" max="11" width="8.88671875" style="3" customWidth="1"/>
    <col min="12" max="12" width="14.21875" style="5" customWidth="1"/>
    <col min="13" max="14" width="14.21875" style="3" hidden="1" customWidth="1"/>
    <col min="15" max="15" width="14.21875" style="4" customWidth="1"/>
    <col min="16" max="16" width="14.21875" style="10" customWidth="1"/>
    <col min="17" max="17" width="11.77734375" style="10" customWidth="1"/>
    <col min="18" max="16384" width="11.77734375" style="5"/>
  </cols>
  <sheetData>
    <row r="1" spans="1:26" ht="15.75" customHeight="1" x14ac:dyDescent="0.2">
      <c r="A1" s="48" t="s">
        <v>22</v>
      </c>
      <c r="B1" s="48"/>
      <c r="C1" s="48"/>
      <c r="D1" s="48"/>
      <c r="E1" s="48"/>
      <c r="F1" s="48"/>
      <c r="G1" s="1"/>
      <c r="H1" s="1"/>
      <c r="I1" s="1"/>
      <c r="J1" s="1"/>
      <c r="K1" s="1"/>
      <c r="L1" s="2"/>
      <c r="M1" s="1"/>
    </row>
    <row r="2" spans="1:26" ht="15.75" customHeight="1" x14ac:dyDescent="0.2">
      <c r="A2" s="48" t="s">
        <v>21</v>
      </c>
      <c r="B2" s="48"/>
      <c r="C2" s="48"/>
      <c r="D2" s="48"/>
      <c r="E2" s="48"/>
      <c r="F2" s="48"/>
      <c r="G2" s="1"/>
      <c r="H2" s="1"/>
      <c r="I2" s="1"/>
      <c r="J2" s="1"/>
      <c r="K2" s="1"/>
      <c r="L2" s="2"/>
      <c r="M2" s="1"/>
    </row>
    <row r="3" spans="1:26" x14ac:dyDescent="0.2">
      <c r="A3" s="40"/>
      <c r="B3" s="40"/>
    </row>
    <row r="4" spans="1:26" ht="27.95" customHeight="1" x14ac:dyDescent="0.2">
      <c r="A4" s="49" t="s">
        <v>23</v>
      </c>
      <c r="B4" s="49"/>
      <c r="C4" s="50" t="s">
        <v>0</v>
      </c>
      <c r="D4" s="50"/>
      <c r="E4" s="50"/>
      <c r="F4" s="50"/>
      <c r="G4" s="7"/>
    </row>
    <row r="5" spans="1:26" ht="27.95" customHeight="1" x14ac:dyDescent="0.2">
      <c r="A5" s="49"/>
      <c r="B5" s="49"/>
      <c r="C5" s="50">
        <v>2024</v>
      </c>
      <c r="D5" s="50"/>
      <c r="E5" s="50">
        <v>2025</v>
      </c>
      <c r="F5" s="50"/>
      <c r="G5" s="7"/>
      <c r="H5" s="8"/>
      <c r="I5" s="8"/>
      <c r="J5" s="8"/>
      <c r="K5" s="8"/>
      <c r="L5" s="8"/>
      <c r="M5" s="8"/>
      <c r="N5" s="9"/>
      <c r="O5" s="10"/>
      <c r="R5" s="10"/>
      <c r="S5" s="10"/>
      <c r="T5" s="10"/>
      <c r="U5" s="10"/>
      <c r="V5" s="10"/>
      <c r="W5" s="10"/>
      <c r="X5" s="10"/>
    </row>
    <row r="6" spans="1:26" ht="45" customHeight="1" x14ac:dyDescent="0.2">
      <c r="A6" s="49"/>
      <c r="B6" s="49"/>
      <c r="C6" s="41" t="s">
        <v>1</v>
      </c>
      <c r="D6" s="41" t="s">
        <v>2</v>
      </c>
      <c r="E6" s="41" t="s">
        <v>1</v>
      </c>
      <c r="F6" s="41" t="s">
        <v>3</v>
      </c>
      <c r="G6" s="11"/>
      <c r="H6" s="12"/>
      <c r="I6" s="12"/>
      <c r="J6" s="12"/>
      <c r="K6" s="12"/>
      <c r="L6" s="12"/>
      <c r="M6" s="12" t="s">
        <v>4</v>
      </c>
      <c r="N6" s="13" t="s">
        <v>5</v>
      </c>
      <c r="O6" s="10"/>
      <c r="R6" s="10"/>
      <c r="S6" s="10"/>
      <c r="T6" s="10"/>
      <c r="U6" s="10"/>
      <c r="V6" s="10"/>
      <c r="W6" s="10"/>
      <c r="X6" s="10"/>
    </row>
    <row r="7" spans="1:26" ht="12.2" customHeight="1" x14ac:dyDescent="0.2">
      <c r="B7" s="14"/>
      <c r="C7" s="15"/>
      <c r="D7" s="15"/>
      <c r="E7" s="15"/>
      <c r="F7" s="16"/>
      <c r="G7" s="17"/>
      <c r="H7" s="18"/>
      <c r="I7" s="18"/>
      <c r="J7" s="18"/>
      <c r="K7" s="18"/>
      <c r="L7" s="18"/>
      <c r="M7" s="18"/>
      <c r="N7" s="19"/>
      <c r="O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45" t="s">
        <v>6</v>
      </c>
      <c r="B8" s="46"/>
      <c r="C8" s="20">
        <f>SUM(C9:C20)</f>
        <v>7983</v>
      </c>
      <c r="D8" s="21">
        <v>1.8</v>
      </c>
      <c r="E8" s="22">
        <f>SUM(E9:E20)</f>
        <v>8575</v>
      </c>
      <c r="F8" s="21">
        <v>1.9</v>
      </c>
      <c r="G8" s="21"/>
      <c r="H8" s="43"/>
      <c r="I8" s="23"/>
      <c r="J8" s="23"/>
      <c r="K8" s="23"/>
      <c r="L8" s="23"/>
      <c r="M8" s="24">
        <v>4598365</v>
      </c>
      <c r="N8" s="19">
        <f t="shared" ref="N8:N20" si="0">E8/M8*1000</f>
        <v>1.864793247165025</v>
      </c>
      <c r="O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6.25" customHeight="1" x14ac:dyDescent="0.2">
      <c r="A9" s="28" t="s">
        <v>7</v>
      </c>
      <c r="C9" s="25">
        <v>310</v>
      </c>
      <c r="D9" s="29">
        <v>1.6600621184534645</v>
      </c>
      <c r="E9" s="25">
        <v>360</v>
      </c>
      <c r="F9" s="26">
        <v>1.8957645460433814</v>
      </c>
      <c r="G9" s="21"/>
      <c r="H9" s="44"/>
      <c r="I9" s="27"/>
      <c r="J9" s="27"/>
      <c r="K9" s="27"/>
      <c r="L9" s="27"/>
      <c r="M9" s="30">
        <v>189897</v>
      </c>
      <c r="N9" s="19">
        <f t="shared" si="0"/>
        <v>1.8957645460433814</v>
      </c>
      <c r="O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1" customHeight="1" x14ac:dyDescent="0.2">
      <c r="A10" s="28" t="s">
        <v>8</v>
      </c>
      <c r="C10" s="25">
        <v>432</v>
      </c>
      <c r="D10" s="29">
        <v>1.5154704272784676</v>
      </c>
      <c r="E10" s="25">
        <v>304</v>
      </c>
      <c r="F10" s="26">
        <v>1.0607636102252029</v>
      </c>
      <c r="G10" s="21"/>
      <c r="H10" s="44"/>
      <c r="I10" s="27"/>
      <c r="J10" s="27"/>
      <c r="K10" s="27"/>
      <c r="L10" s="27"/>
      <c r="M10" s="30">
        <v>286586</v>
      </c>
      <c r="N10" s="19">
        <f t="shared" si="0"/>
        <v>1.0607636102252029</v>
      </c>
      <c r="O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1" customHeight="1" x14ac:dyDescent="0.2">
      <c r="A11" s="28" t="s">
        <v>9</v>
      </c>
      <c r="C11" s="25">
        <v>345</v>
      </c>
      <c r="D11" s="29">
        <v>1.1045620011461832</v>
      </c>
      <c r="E11" s="25">
        <v>375</v>
      </c>
      <c r="F11" s="26">
        <v>1.1922778547900956</v>
      </c>
      <c r="G11" s="21"/>
      <c r="H11" s="44"/>
      <c r="I11" s="27"/>
      <c r="J11" s="27"/>
      <c r="K11" s="27"/>
      <c r="L11" s="27"/>
      <c r="M11" s="30">
        <v>314524</v>
      </c>
      <c r="N11" s="19">
        <f t="shared" si="0"/>
        <v>1.1922778547900956</v>
      </c>
      <c r="O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1" customHeight="1" x14ac:dyDescent="0.2">
      <c r="A12" s="28" t="s">
        <v>10</v>
      </c>
      <c r="C12" s="25">
        <v>1655</v>
      </c>
      <c r="D12" s="29">
        <v>3.128556251630441</v>
      </c>
      <c r="E12" s="25">
        <v>1659</v>
      </c>
      <c r="F12" s="26">
        <v>3.1099621893084035</v>
      </c>
      <c r="G12" s="21"/>
      <c r="H12" s="44"/>
      <c r="I12" s="27"/>
      <c r="J12" s="27"/>
      <c r="K12" s="27"/>
      <c r="L12" s="27"/>
      <c r="M12" s="30">
        <v>533447</v>
      </c>
      <c r="N12" s="19">
        <f t="shared" si="0"/>
        <v>3.1099621893084035</v>
      </c>
      <c r="O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1" customHeight="1" x14ac:dyDescent="0.2">
      <c r="A13" s="28" t="s">
        <v>11</v>
      </c>
      <c r="C13" s="25">
        <v>150</v>
      </c>
      <c r="D13" s="29">
        <v>2.6517227358707371</v>
      </c>
      <c r="E13" s="25">
        <v>160</v>
      </c>
      <c r="F13" s="26">
        <v>2.8050490883590462</v>
      </c>
      <c r="G13" s="21"/>
      <c r="H13" s="44"/>
      <c r="I13" s="27"/>
      <c r="J13" s="27"/>
      <c r="K13" s="27"/>
      <c r="L13" s="27"/>
      <c r="M13" s="30">
        <v>57040</v>
      </c>
      <c r="N13" s="19">
        <f t="shared" si="0"/>
        <v>2.8050490883590462</v>
      </c>
      <c r="O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1" customHeight="1" x14ac:dyDescent="0.2">
      <c r="A14" s="28" t="s">
        <v>12</v>
      </c>
      <c r="C14" s="25">
        <v>409</v>
      </c>
      <c r="D14" s="29">
        <v>3.144895887798727</v>
      </c>
      <c r="E14" s="25">
        <v>479</v>
      </c>
      <c r="F14" s="26">
        <v>3.6731157069789195</v>
      </c>
      <c r="G14" s="21"/>
      <c r="H14" s="44"/>
      <c r="I14" s="27"/>
      <c r="J14" s="27"/>
      <c r="K14" s="27"/>
      <c r="L14" s="27"/>
      <c r="M14" s="31">
        <v>130407</v>
      </c>
      <c r="N14" s="19">
        <f t="shared" si="0"/>
        <v>3.6731157069789195</v>
      </c>
      <c r="O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1" customHeight="1" x14ac:dyDescent="0.2">
      <c r="A15" s="28" t="s">
        <v>13</v>
      </c>
      <c r="C15" s="25">
        <v>266</v>
      </c>
      <c r="D15" s="29">
        <v>2.5313082867039705</v>
      </c>
      <c r="E15" s="25">
        <v>370</v>
      </c>
      <c r="F15" s="26">
        <v>3.5080400485436893</v>
      </c>
      <c r="G15" s="21"/>
      <c r="H15" s="44"/>
      <c r="I15" s="27"/>
      <c r="J15" s="27"/>
      <c r="K15" s="27"/>
      <c r="L15" s="27"/>
      <c r="M15" s="32">
        <v>105472</v>
      </c>
      <c r="N15" s="19">
        <f t="shared" si="0"/>
        <v>3.5080400485436893</v>
      </c>
      <c r="O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1" customHeight="1" x14ac:dyDescent="0.2">
      <c r="A16" s="28" t="s">
        <v>14</v>
      </c>
      <c r="C16" s="25">
        <v>3363</v>
      </c>
      <c r="D16" s="29">
        <v>2.0600583897608415</v>
      </c>
      <c r="E16" s="25">
        <v>4132</v>
      </c>
      <c r="F16" s="26">
        <v>2.4548327774228262</v>
      </c>
      <c r="G16" s="21"/>
      <c r="H16" s="44"/>
      <c r="I16" s="27"/>
      <c r="J16" s="27"/>
      <c r="K16" s="27"/>
      <c r="L16" s="27"/>
      <c r="M16" s="32">
        <v>1646548</v>
      </c>
      <c r="N16" s="19">
        <f t="shared" si="0"/>
        <v>2.5094925869151705</v>
      </c>
      <c r="O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1" customHeight="1" x14ac:dyDescent="0.2">
      <c r="A17" s="33" t="s">
        <v>15</v>
      </c>
      <c r="C17" s="25">
        <v>395</v>
      </c>
      <c r="D17" s="29">
        <v>0.5437535791374829</v>
      </c>
      <c r="E17" s="25">
        <v>107</v>
      </c>
      <c r="F17" s="26">
        <v>0.14391024304691608</v>
      </c>
      <c r="G17" s="21"/>
      <c r="H17" s="44"/>
      <c r="I17" s="27"/>
      <c r="J17" s="27"/>
      <c r="K17" s="27"/>
      <c r="L17" s="27"/>
      <c r="M17" s="32">
        <v>743519</v>
      </c>
      <c r="N17" s="19">
        <f t="shared" si="0"/>
        <v>0.14391024304691608</v>
      </c>
      <c r="O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1" customHeight="1" x14ac:dyDescent="0.2">
      <c r="A18" s="28" t="s">
        <v>16</v>
      </c>
      <c r="C18" s="25">
        <v>542</v>
      </c>
      <c r="D18" s="29">
        <v>1.9071949103935084</v>
      </c>
      <c r="E18" s="25">
        <v>513</v>
      </c>
      <c r="F18" s="26">
        <v>1.7989458808347389</v>
      </c>
      <c r="G18" s="21"/>
      <c r="H18" s="44"/>
      <c r="I18" s="27"/>
      <c r="J18" s="27"/>
      <c r="K18" s="27"/>
      <c r="L18" s="27"/>
      <c r="M18" s="32">
        <v>285167</v>
      </c>
      <c r="N18" s="19">
        <f t="shared" si="0"/>
        <v>1.7989458808347389</v>
      </c>
      <c r="O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2">
      <c r="A19" s="28" t="s">
        <v>17</v>
      </c>
      <c r="C19" s="25">
        <v>54</v>
      </c>
      <c r="D19" s="29">
        <v>1.4345677700441</v>
      </c>
      <c r="E19" s="25">
        <v>54</v>
      </c>
      <c r="F19" s="26">
        <v>1.4295168762409001</v>
      </c>
      <c r="G19" s="21"/>
      <c r="H19" s="44"/>
      <c r="I19" s="44"/>
      <c r="J19" s="27"/>
      <c r="K19" s="27"/>
      <c r="L19" s="27"/>
      <c r="M19" s="32">
        <v>37775</v>
      </c>
      <c r="N19" s="19">
        <f t="shared" si="0"/>
        <v>1.4295168762409001</v>
      </c>
      <c r="O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1" customHeight="1" x14ac:dyDescent="0.2">
      <c r="A20" s="28" t="s">
        <v>18</v>
      </c>
      <c r="C20" s="25">
        <v>62</v>
      </c>
      <c r="D20" s="29">
        <v>0.24889302818512826</v>
      </c>
      <c r="E20" s="25">
        <v>62</v>
      </c>
      <c r="F20" s="26">
        <v>0.24420986292736727</v>
      </c>
      <c r="G20" s="21"/>
      <c r="H20" s="44"/>
      <c r="I20" s="44"/>
      <c r="J20" s="27"/>
      <c r="K20" s="27"/>
      <c r="L20" s="27"/>
      <c r="M20" s="32">
        <v>253880</v>
      </c>
      <c r="N20" s="19">
        <f t="shared" si="0"/>
        <v>0.24420986292736727</v>
      </c>
      <c r="O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2" customHeight="1" x14ac:dyDescent="0.2">
      <c r="A21" s="6"/>
      <c r="B21" s="28"/>
      <c r="C21" s="34"/>
      <c r="E21" s="34"/>
      <c r="H21" s="9"/>
      <c r="I21" s="9"/>
      <c r="J21" s="9"/>
      <c r="K21" s="9"/>
      <c r="L21" s="10"/>
      <c r="M21" s="35"/>
      <c r="N21" s="9"/>
      <c r="O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2" customHeight="1" x14ac:dyDescent="0.2">
      <c r="B22" s="36"/>
      <c r="C22" s="36"/>
      <c r="D22" s="36"/>
      <c r="E22" s="36"/>
      <c r="F22" s="36"/>
      <c r="G22" s="14"/>
      <c r="H22" s="14"/>
      <c r="I22" s="14"/>
      <c r="J22" s="14"/>
      <c r="K22" s="14"/>
      <c r="L22" s="14"/>
      <c r="M22" s="14"/>
    </row>
    <row r="23" spans="1:26" ht="15.95" customHeight="1" x14ac:dyDescent="0.2">
      <c r="A23" s="28" t="s">
        <v>19</v>
      </c>
      <c r="B23" s="28"/>
      <c r="C23" s="28"/>
      <c r="D23" s="28"/>
      <c r="E23" s="28"/>
    </row>
    <row r="24" spans="1:26" ht="15.95" customHeight="1" x14ac:dyDescent="0.2">
      <c r="A24" s="51" t="s">
        <v>24</v>
      </c>
      <c r="B24" s="51"/>
      <c r="C24" s="51"/>
      <c r="D24" s="51"/>
      <c r="E24" s="51"/>
      <c r="F24" s="51"/>
    </row>
    <row r="25" spans="1:26" ht="15.95" customHeight="1" x14ac:dyDescent="0.2">
      <c r="A25" s="51" t="s">
        <v>25</v>
      </c>
      <c r="B25" s="51"/>
      <c r="C25" s="51"/>
      <c r="D25" s="51"/>
      <c r="E25" s="51"/>
      <c r="F25" s="51"/>
    </row>
    <row r="26" spans="1:26" ht="15.95" customHeight="1" x14ac:dyDescent="0.2">
      <c r="A26" s="52" t="s">
        <v>26</v>
      </c>
      <c r="B26" s="52"/>
      <c r="C26" s="52"/>
      <c r="D26" s="52"/>
      <c r="E26" s="52"/>
      <c r="F26" s="52"/>
    </row>
    <row r="27" spans="1:26" s="38" customFormat="1" ht="15.95" customHeight="1" x14ac:dyDescent="0.2">
      <c r="A27" s="47" t="s">
        <v>20</v>
      </c>
      <c r="B27" s="47"/>
      <c r="C27" s="47"/>
      <c r="D27" s="47"/>
      <c r="E27" s="47"/>
      <c r="F27" s="47"/>
      <c r="G27" s="37"/>
      <c r="H27" s="37"/>
      <c r="I27" s="37"/>
      <c r="J27" s="37"/>
      <c r="K27" s="37"/>
      <c r="M27" s="37"/>
      <c r="N27" s="37"/>
      <c r="O27" s="39"/>
      <c r="P27" s="42"/>
      <c r="Q27" s="42"/>
    </row>
  </sheetData>
  <mergeCells count="11">
    <mergeCell ref="A8:B8"/>
    <mergeCell ref="A27:F27"/>
    <mergeCell ref="A1:F1"/>
    <mergeCell ref="A2:F2"/>
    <mergeCell ref="A4:B6"/>
    <mergeCell ref="C4:F4"/>
    <mergeCell ref="C5:D5"/>
    <mergeCell ref="E5:F5"/>
    <mergeCell ref="A24:F24"/>
    <mergeCell ref="A25:F25"/>
    <mergeCell ref="A26:F26"/>
  </mergeCells>
  <printOptions horizontalCentered="1"/>
  <pageMargins left="0.70866141732283472" right="0.70866141732283472" top="0.98425196850393704" bottom="0.98425196850393704" header="0" footer="0"/>
  <pageSetup scale="95" orientation="portrait" r:id="rId1"/>
  <headerFooter alignWithMargins="0"/>
  <ignoredErrors>
    <ignoredError sqref="C8:E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3</vt:lpstr>
      <vt:lpstr>'Cuadro 3'!Imprimir_área_IM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2026-08-14T20:25:07Z</cp:lastPrinted>
  <dcterms:created xsi:type="dcterms:W3CDTF">2026-02-10T15:36:44Z</dcterms:created>
  <dcterms:modified xsi:type="dcterms:W3CDTF">2026-08-25T12:57:36Z</dcterms:modified>
</cp:coreProperties>
</file>