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  <c r="F8" i="1"/>
  <c r="E8" i="1"/>
  <c r="B8" i="1"/>
  <c r="B15" i="1" l="1"/>
  <c r="B14" i="1"/>
  <c r="B13" i="1"/>
  <c r="B12" i="1"/>
  <c r="B11" i="1"/>
  <c r="B10" i="1"/>
  <c r="B9" i="1"/>
  <c r="H8" i="1"/>
  <c r="G8" i="1"/>
  <c r="C12" i="1" l="1"/>
  <c r="C10" i="1" l="1"/>
  <c r="C15" i="1"/>
  <c r="C13" i="1"/>
  <c r="C11" i="1"/>
  <c r="C9" i="1"/>
  <c r="C14" i="1"/>
</calcChain>
</file>

<file path=xl/sharedStrings.xml><?xml version="1.0" encoding="utf-8"?>
<sst xmlns="http://schemas.openxmlformats.org/spreadsheetml/2006/main" count="26" uniqueCount="26">
  <si>
    <t>TIPO DE PACIENTE, SEGÚN SERVICIO: AÑO 2025</t>
  </si>
  <si>
    <t xml:space="preserve"> Servicio</t>
  </si>
  <si>
    <t>Consulta externa (1)</t>
  </si>
  <si>
    <t>Total</t>
  </si>
  <si>
    <t xml:space="preserve">   Porcentaje   (2) </t>
  </si>
  <si>
    <t>Sexo</t>
  </si>
  <si>
    <t>Tipo de paciente</t>
  </si>
  <si>
    <t>Hombres</t>
  </si>
  <si>
    <t>Mujeres</t>
  </si>
  <si>
    <t>Asegurado</t>
  </si>
  <si>
    <t>Dependiente</t>
  </si>
  <si>
    <t>No asegurado</t>
  </si>
  <si>
    <t xml:space="preserve"> TOTAL</t>
  </si>
  <si>
    <t>Cirugía General</t>
  </si>
  <si>
    <t>Enfermería</t>
  </si>
  <si>
    <t>Medicina General</t>
  </si>
  <si>
    <t>Odontología</t>
  </si>
  <si>
    <t>Unidad de Apoyo (3)</t>
  </si>
  <si>
    <t>Urgencias</t>
  </si>
  <si>
    <t>(1) Un paciente es contabilizado tantas veces asista al consultorio médico.</t>
  </si>
  <si>
    <t>(2) De existir diferencia entre el total y los parciales, se debe al redondeo.</t>
  </si>
  <si>
    <t>(3) Se refiere a los servicios de Laboratorio Clínico, Imagenología, Ultrasonido, Mamografía y Citología.</t>
  </si>
  <si>
    <t>(4) Se refiere a los servicios de Trabajo Social y Nutrición.</t>
  </si>
  <si>
    <t xml:space="preserve">Cuadro 28. CONSULTA EXTERNA EN EL HOSPITAL DE BOCAS DEL TORO, POR SEXO Y </t>
  </si>
  <si>
    <t>Servicios técnicos (4)</t>
  </si>
  <si>
    <t>Fuente: Departamento de Registros y Estadística de Salud del Hospital de Bocas del Toro.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</si>
</sst>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3" fontId="6" fillId="0" borderId="2" xfId="0" applyNumberFormat="1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7" fillId="0" borderId="3" xfId="0" applyFont="1" applyBorder="1"/>
    <xf numFmtId="0" fontId="7" fillId="0" borderId="2" xfId="0" applyFont="1" applyBorder="1"/>
    <xf numFmtId="0" fontId="8" fillId="0" borderId="0" xfId="0" applyFont="1" applyFill="1" applyAlignment="1" applyProtection="1">
      <alignment horizontal="center"/>
    </xf>
    <xf numFmtId="3" fontId="8" fillId="0" borderId="2" xfId="0" applyNumberFormat="1" applyFont="1" applyFill="1" applyBorder="1" applyAlignment="1" applyProtection="1">
      <alignment horizontal="right"/>
    </xf>
    <xf numFmtId="164" fontId="8" fillId="0" borderId="2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left"/>
    </xf>
    <xf numFmtId="165" fontId="6" fillId="0" borderId="2" xfId="0" applyNumberFormat="1" applyFont="1" applyFill="1" applyBorder="1" applyAlignment="1" applyProtection="1">
      <alignment horizontal="right"/>
    </xf>
    <xf numFmtId="3" fontId="6" fillId="0" borderId="2" xfId="0" applyNumberFormat="1" applyFont="1" applyFill="1" applyBorder="1" applyAlignment="1" applyProtection="1">
      <alignment horizontal="right"/>
    </xf>
    <xf numFmtId="3" fontId="6" fillId="0" borderId="3" xfId="0" applyNumberFormat="1" applyFont="1" applyFill="1" applyBorder="1" applyAlignment="1" applyProtection="1">
      <alignment horizontal="right"/>
    </xf>
    <xf numFmtId="3" fontId="7" fillId="0" borderId="3" xfId="0" applyNumberFormat="1" applyFont="1" applyBorder="1"/>
    <xf numFmtId="3" fontId="7" fillId="0" borderId="2" xfId="0" applyNumberFormat="1" applyFont="1" applyBorder="1"/>
    <xf numFmtId="0" fontId="7" fillId="0" borderId="0" xfId="0" applyFont="1"/>
    <xf numFmtId="3" fontId="6" fillId="0" borderId="4" xfId="0" applyNumberFormat="1" applyFont="1" applyFill="1" applyBorder="1"/>
    <xf numFmtId="0" fontId="7" fillId="0" borderId="4" xfId="0" applyFont="1" applyBorder="1"/>
    <xf numFmtId="0" fontId="7" fillId="0" borderId="5" xfId="0" applyFont="1" applyBorder="1"/>
    <xf numFmtId="0" fontId="6" fillId="0" borderId="6" xfId="0" applyFont="1" applyFill="1" applyBorder="1"/>
    <xf numFmtId="0" fontId="2" fillId="0" borderId="0" xfId="0" applyFont="1" applyBorder="1"/>
    <xf numFmtId="3" fontId="2" fillId="0" borderId="0" xfId="0" applyNumberFormat="1" applyFont="1"/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25.7109375" style="1" customWidth="1"/>
    <col min="2" max="2" width="10.42578125" style="1" customWidth="1"/>
    <col min="3" max="3" width="10.7109375" style="1" customWidth="1"/>
    <col min="4" max="5" width="10.42578125" style="1" customWidth="1"/>
    <col min="6" max="8" width="12.28515625" style="1" customWidth="1"/>
    <col min="9" max="16384" width="11.42578125" style="1"/>
  </cols>
  <sheetData>
    <row r="1" spans="1:9" ht="17.100000000000001" customHeight="1" x14ac:dyDescent="0.2">
      <c r="A1" s="30" t="s">
        <v>23</v>
      </c>
      <c r="B1" s="30"/>
      <c r="C1" s="30"/>
      <c r="D1" s="30"/>
      <c r="E1" s="30"/>
      <c r="F1" s="30"/>
      <c r="G1" s="30"/>
      <c r="H1" s="30"/>
    </row>
    <row r="2" spans="1:9" ht="17.10000000000000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</row>
    <row r="3" spans="1:9" ht="12.2" customHeight="1" x14ac:dyDescent="0.2">
      <c r="A3" s="2"/>
      <c r="B3" s="2"/>
      <c r="C3" s="2"/>
      <c r="D3" s="2"/>
      <c r="E3" s="2"/>
      <c r="F3" s="3"/>
      <c r="G3" s="3"/>
      <c r="H3" s="3"/>
    </row>
    <row r="4" spans="1:9" ht="30" customHeight="1" x14ac:dyDescent="0.2">
      <c r="A4" s="31" t="s">
        <v>1</v>
      </c>
      <c r="B4" s="33" t="s">
        <v>2</v>
      </c>
      <c r="C4" s="33"/>
      <c r="D4" s="33"/>
      <c r="E4" s="33"/>
      <c r="F4" s="33"/>
      <c r="G4" s="33"/>
      <c r="H4" s="33"/>
    </row>
    <row r="5" spans="1:9" ht="30" customHeight="1" x14ac:dyDescent="0.2">
      <c r="A5" s="32"/>
      <c r="B5" s="31" t="s">
        <v>3</v>
      </c>
      <c r="C5" s="31" t="s">
        <v>4</v>
      </c>
      <c r="D5" s="31" t="s">
        <v>5</v>
      </c>
      <c r="E5" s="32"/>
      <c r="F5" s="33" t="s">
        <v>6</v>
      </c>
      <c r="G5" s="33"/>
      <c r="H5" s="33"/>
    </row>
    <row r="6" spans="1:9" ht="30" customHeight="1" x14ac:dyDescent="0.2">
      <c r="A6" s="32"/>
      <c r="B6" s="31"/>
      <c r="C6" s="31"/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9" ht="12.2" customHeight="1" x14ac:dyDescent="0.2">
      <c r="A7" s="5"/>
      <c r="B7" s="6"/>
      <c r="C7" s="7"/>
      <c r="D7" s="7"/>
      <c r="E7" s="8"/>
      <c r="F7" s="9"/>
      <c r="G7" s="10"/>
      <c r="H7" s="10"/>
    </row>
    <row r="8" spans="1:9" ht="32.450000000000003" customHeight="1" x14ac:dyDescent="0.2">
      <c r="A8" s="11" t="s">
        <v>12</v>
      </c>
      <c r="B8" s="12">
        <f>SUM(B9:B15)</f>
        <v>43197</v>
      </c>
      <c r="C8" s="13">
        <f>SUM(C9:C15)</f>
        <v>100</v>
      </c>
      <c r="D8" s="12">
        <f t="shared" ref="D8:H8" si="0">SUM(D9:D15)</f>
        <v>16503</v>
      </c>
      <c r="E8" s="12">
        <f t="shared" si="0"/>
        <v>26694</v>
      </c>
      <c r="F8" s="12">
        <f t="shared" si="0"/>
        <v>19567</v>
      </c>
      <c r="G8" s="12">
        <f t="shared" si="0"/>
        <v>6118</v>
      </c>
      <c r="H8" s="12">
        <f t="shared" si="0"/>
        <v>17512</v>
      </c>
      <c r="I8" s="26"/>
    </row>
    <row r="9" spans="1:9" ht="24.95" customHeight="1" x14ac:dyDescent="0.2">
      <c r="A9" s="14" t="s">
        <v>13</v>
      </c>
      <c r="B9" s="12">
        <f t="shared" ref="B9:B15" si="1">SUM(D9,E9)</f>
        <v>3933</v>
      </c>
      <c r="C9" s="15">
        <f>SUM(B9/B8)*100</f>
        <v>9.1047989443711366</v>
      </c>
      <c r="D9" s="16">
        <v>884</v>
      </c>
      <c r="E9" s="17">
        <v>3049</v>
      </c>
      <c r="F9" s="18">
        <v>1914</v>
      </c>
      <c r="G9" s="19">
        <v>947</v>
      </c>
      <c r="H9" s="19">
        <v>1072</v>
      </c>
      <c r="I9" s="26"/>
    </row>
    <row r="10" spans="1:9" ht="24.95" customHeight="1" x14ac:dyDescent="0.2">
      <c r="A10" s="14" t="s">
        <v>14</v>
      </c>
      <c r="B10" s="12">
        <f t="shared" si="1"/>
        <v>2191</v>
      </c>
      <c r="C10" s="15">
        <f>SUM(B10/B8)*100</f>
        <v>5.0721114892237882</v>
      </c>
      <c r="D10" s="16">
        <v>598</v>
      </c>
      <c r="E10" s="16">
        <v>1593</v>
      </c>
      <c r="F10" s="16">
        <v>953</v>
      </c>
      <c r="G10" s="16">
        <v>226</v>
      </c>
      <c r="H10" s="16">
        <v>1012</v>
      </c>
      <c r="I10" s="26"/>
    </row>
    <row r="11" spans="1:9" ht="24.95" customHeight="1" x14ac:dyDescent="0.2">
      <c r="A11" s="14" t="s">
        <v>15</v>
      </c>
      <c r="B11" s="12">
        <f t="shared" si="1"/>
        <v>17118</v>
      </c>
      <c r="C11" s="15">
        <f>SUM(B11/B8)*100</f>
        <v>39.627751927217169</v>
      </c>
      <c r="D11" s="16">
        <v>5941</v>
      </c>
      <c r="E11" s="16">
        <v>11177</v>
      </c>
      <c r="F11" s="16">
        <v>9022</v>
      </c>
      <c r="G11" s="16">
        <v>3168</v>
      </c>
      <c r="H11" s="16">
        <v>4928</v>
      </c>
      <c r="I11" s="26"/>
    </row>
    <row r="12" spans="1:9" ht="24.95" customHeight="1" x14ac:dyDescent="0.2">
      <c r="A12" s="14" t="s">
        <v>16</v>
      </c>
      <c r="B12" s="12">
        <f t="shared" si="1"/>
        <v>3718</v>
      </c>
      <c r="C12" s="15">
        <f>SUM(B12/B8)*100</f>
        <v>8.6070791953144887</v>
      </c>
      <c r="D12" s="16">
        <v>1514</v>
      </c>
      <c r="E12" s="16">
        <v>2204</v>
      </c>
      <c r="F12" s="16">
        <v>2162</v>
      </c>
      <c r="G12" s="16">
        <v>551</v>
      </c>
      <c r="H12" s="16">
        <v>1005</v>
      </c>
      <c r="I12" s="26"/>
    </row>
    <row r="13" spans="1:9" ht="24.95" customHeight="1" x14ac:dyDescent="0.2">
      <c r="A13" s="14" t="s">
        <v>24</v>
      </c>
      <c r="B13" s="12">
        <f>SUM(D13,E13)</f>
        <v>380</v>
      </c>
      <c r="C13" s="15">
        <f>SUM(B13/B8)*100</f>
        <v>0.87969071926291176</v>
      </c>
      <c r="D13" s="16">
        <v>133</v>
      </c>
      <c r="E13" s="16">
        <v>247</v>
      </c>
      <c r="F13" s="16">
        <v>221</v>
      </c>
      <c r="G13" s="16">
        <v>66</v>
      </c>
      <c r="H13" s="16">
        <v>93</v>
      </c>
      <c r="I13" s="26"/>
    </row>
    <row r="14" spans="1:9" ht="24.95" customHeight="1" x14ac:dyDescent="0.2">
      <c r="A14" s="14" t="s">
        <v>17</v>
      </c>
      <c r="B14" s="12">
        <f t="shared" si="1"/>
        <v>5425</v>
      </c>
      <c r="C14" s="15">
        <f>SUM(B14/B8)*100</f>
        <v>12.55874250526657</v>
      </c>
      <c r="D14" s="16">
        <v>1864</v>
      </c>
      <c r="E14" s="16">
        <v>3561</v>
      </c>
      <c r="F14" s="16">
        <v>1843</v>
      </c>
      <c r="G14" s="16">
        <v>335</v>
      </c>
      <c r="H14" s="16">
        <v>3247</v>
      </c>
      <c r="I14" s="26"/>
    </row>
    <row r="15" spans="1:9" ht="24.95" customHeight="1" x14ac:dyDescent="0.2">
      <c r="A15" s="14" t="s">
        <v>18</v>
      </c>
      <c r="B15" s="12">
        <f t="shared" si="1"/>
        <v>10432</v>
      </c>
      <c r="C15" s="15">
        <f>SUM(B15/B8)*100</f>
        <v>24.149825219343938</v>
      </c>
      <c r="D15" s="16">
        <v>5569</v>
      </c>
      <c r="E15" s="16">
        <v>4863</v>
      </c>
      <c r="F15" s="16">
        <v>3452</v>
      </c>
      <c r="G15" s="16">
        <v>825</v>
      </c>
      <c r="H15" s="16">
        <v>6155</v>
      </c>
      <c r="I15" s="26"/>
    </row>
    <row r="16" spans="1:9" ht="12.2" customHeight="1" x14ac:dyDescent="0.2">
      <c r="A16" s="20"/>
      <c r="B16" s="16"/>
      <c r="C16" s="15"/>
      <c r="D16" s="6"/>
      <c r="E16" s="21"/>
      <c r="F16" s="22"/>
      <c r="G16" s="23"/>
      <c r="H16" s="23"/>
    </row>
    <row r="17" spans="1:8" ht="12.2" customHeight="1" x14ac:dyDescent="0.2">
      <c r="A17" s="24"/>
      <c r="B17" s="24"/>
      <c r="C17" s="24"/>
      <c r="D17" s="24"/>
      <c r="E17" s="5"/>
      <c r="H17" s="25"/>
    </row>
    <row r="18" spans="1:8" ht="17.100000000000001" customHeight="1" x14ac:dyDescent="0.2">
      <c r="A18" s="27" t="s">
        <v>19</v>
      </c>
      <c r="B18" s="27"/>
      <c r="C18" s="27"/>
      <c r="D18" s="27"/>
      <c r="E18" s="27"/>
      <c r="F18" s="27"/>
      <c r="G18" s="27"/>
      <c r="H18" s="27"/>
    </row>
    <row r="19" spans="1:8" ht="17.100000000000001" customHeight="1" x14ac:dyDescent="0.2">
      <c r="A19" s="27" t="s">
        <v>20</v>
      </c>
      <c r="B19" s="27"/>
      <c r="C19" s="27"/>
      <c r="D19" s="27"/>
      <c r="E19" s="27"/>
      <c r="F19" s="27"/>
      <c r="G19" s="27"/>
      <c r="H19" s="27"/>
    </row>
    <row r="20" spans="1:8" ht="17.100000000000001" customHeight="1" x14ac:dyDescent="0.2">
      <c r="A20" s="27" t="s">
        <v>21</v>
      </c>
      <c r="B20" s="27"/>
      <c r="C20" s="27"/>
      <c r="D20" s="27"/>
      <c r="E20" s="27"/>
      <c r="F20" s="27"/>
      <c r="G20" s="27"/>
      <c r="H20" s="27"/>
    </row>
    <row r="21" spans="1:8" ht="17.100000000000001" customHeight="1" x14ac:dyDescent="0.2">
      <c r="A21" s="28" t="s">
        <v>22</v>
      </c>
      <c r="B21" s="28"/>
      <c r="C21" s="28"/>
      <c r="D21" s="28"/>
      <c r="E21" s="28"/>
      <c r="F21" s="28"/>
      <c r="G21" s="28"/>
      <c r="H21" s="28"/>
    </row>
    <row r="22" spans="1:8" ht="17.100000000000001" customHeight="1" x14ac:dyDescent="0.2">
      <c r="A22" s="29" t="s">
        <v>25</v>
      </c>
      <c r="B22" s="29"/>
      <c r="C22" s="29"/>
      <c r="D22" s="29"/>
      <c r="E22" s="29"/>
      <c r="F22" s="29"/>
      <c r="G22" s="29"/>
      <c r="H22" s="29"/>
    </row>
  </sheetData>
  <mergeCells count="13">
    <mergeCell ref="A1:H1"/>
    <mergeCell ref="A2:H2"/>
    <mergeCell ref="A4:A6"/>
    <mergeCell ref="B4:H4"/>
    <mergeCell ref="B5:B6"/>
    <mergeCell ref="C5:C6"/>
    <mergeCell ref="D5:E5"/>
    <mergeCell ref="F5:H5"/>
    <mergeCell ref="A18:H18"/>
    <mergeCell ref="A19:H19"/>
    <mergeCell ref="A20:H20"/>
    <mergeCell ref="A21:H21"/>
    <mergeCell ref="A22:H22"/>
  </mergeCells>
  <printOptions horizontalCentered="1"/>
  <pageMargins left="0.74803149606299213" right="0.74803149606299213" top="0.98425196850393704" bottom="0.98425196850393704" header="0" footer="0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2026-08-05T15:13:43Z</cp:lastPrinted>
  <dcterms:created xsi:type="dcterms:W3CDTF">2026-02-19T17:38:51Z</dcterms:created>
  <dcterms:modified xsi:type="dcterms:W3CDTF">2026-08-25T13:00:00Z</dcterms:modified>
</cp:coreProperties>
</file>