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03" sheetId="3" r:id="rId1"/>
  </sheets>
  <definedNames>
    <definedName name="_xlnm._FilterDatabase" localSheetId="0" hidden="1">'CUADRO 03'!$A$5:$A$38</definedName>
    <definedName name="_xlnm.Print_Area" localSheetId="0">'CUADRO 03'!$A$1:$M$39</definedName>
    <definedName name="_xlnm.Database" localSheetId="0">#REF!</definedName>
    <definedName name="_xlnm.Database">#REF!</definedName>
    <definedName name="_xlnm.Print_Titles" localSheetId="0">'CUADRO 03'!$1:$4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8" i="3" l="1"/>
  <c r="L28" i="3"/>
  <c r="K28" i="3"/>
  <c r="J28" i="3"/>
  <c r="I28" i="3"/>
  <c r="H28" i="3"/>
  <c r="G28" i="3"/>
  <c r="F28" i="3"/>
  <c r="E28" i="3"/>
  <c r="D28" i="3"/>
  <c r="C28" i="3"/>
  <c r="B28" i="3"/>
  <c r="M27" i="3" l="1"/>
  <c r="L27" i="3"/>
  <c r="K27" i="3"/>
  <c r="J27" i="3"/>
  <c r="I27" i="3"/>
  <c r="H27" i="3"/>
  <c r="G27" i="3"/>
  <c r="F27" i="3"/>
  <c r="E27" i="3"/>
  <c r="D27" i="3"/>
  <c r="C27" i="3"/>
  <c r="B27" i="3"/>
  <c r="M26" i="3"/>
  <c r="L26" i="3"/>
  <c r="K26" i="3"/>
  <c r="J26" i="3"/>
  <c r="I26" i="3"/>
  <c r="H26" i="3"/>
  <c r="G26" i="3"/>
  <c r="F26" i="3"/>
  <c r="E26" i="3"/>
  <c r="D26" i="3"/>
  <c r="C26" i="3"/>
  <c r="B26" i="3"/>
  <c r="M25" i="3"/>
  <c r="L25" i="3"/>
  <c r="K25" i="3"/>
  <c r="J25" i="3"/>
  <c r="I25" i="3"/>
  <c r="H25" i="3"/>
  <c r="G25" i="3"/>
  <c r="F25" i="3"/>
  <c r="E25" i="3"/>
  <c r="D25" i="3"/>
  <c r="C25" i="3"/>
  <c r="B25" i="3"/>
  <c r="M24" i="3"/>
  <c r="L24" i="3"/>
  <c r="K24" i="3"/>
  <c r="J24" i="3"/>
  <c r="I24" i="3"/>
  <c r="H24" i="3"/>
  <c r="G24" i="3"/>
  <c r="F24" i="3"/>
  <c r="E24" i="3"/>
  <c r="D24" i="3"/>
  <c r="C24" i="3"/>
  <c r="B24" i="3"/>
  <c r="M22" i="3"/>
  <c r="L22" i="3"/>
  <c r="K22" i="3"/>
  <c r="J22" i="3"/>
  <c r="I22" i="3"/>
  <c r="H22" i="3"/>
  <c r="G22" i="3"/>
  <c r="F22" i="3"/>
  <c r="E22" i="3"/>
  <c r="D22" i="3"/>
  <c r="C22" i="3"/>
  <c r="B22" i="3"/>
  <c r="M21" i="3"/>
  <c r="L21" i="3"/>
  <c r="K21" i="3"/>
  <c r="J21" i="3"/>
  <c r="I21" i="3"/>
  <c r="H21" i="3"/>
  <c r="G21" i="3"/>
  <c r="F21" i="3"/>
  <c r="E21" i="3"/>
  <c r="D21" i="3"/>
  <c r="C21" i="3"/>
  <c r="B21" i="3"/>
</calcChain>
</file>

<file path=xl/sharedStrings.xml><?xml version="1.0" encoding="utf-8"?>
<sst xmlns="http://schemas.openxmlformats.org/spreadsheetml/2006/main" count="72" uniqueCount="35">
  <si>
    <t>Empresas</t>
  </si>
  <si>
    <t>Personal ocupado al 31 de agosto</t>
  </si>
  <si>
    <t>Total de ingresos</t>
  </si>
  <si>
    <t>Valor bruto del activo fijo al inicio del período</t>
  </si>
  <si>
    <t>Activos</t>
  </si>
  <si>
    <t>Pasivos</t>
  </si>
  <si>
    <t>Patrimonio</t>
  </si>
  <si>
    <t>(2) Excluye las remuneraciones.</t>
  </si>
  <si>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</si>
  <si>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</si>
  <si>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</si>
  <si>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t>(1) Personal promedio empleado en febrero, mayo, agosto y noviembre de 2024.</t>
  </si>
  <si>
    <t>Personal promedio empleado 
(1)</t>
  </si>
  <si>
    <t>Características económicas (en miles de balboas)</t>
  </si>
  <si>
    <t>Compras y gastos 
(2)</t>
  </si>
  <si>
    <t xml:space="preserve">Remune-
raciones                                                                               </t>
  </si>
  <si>
    <t xml:space="preserve">Variación 
de inventarios
(3)                         </t>
  </si>
  <si>
    <t>Incremento 
bruto del
activo fijo
(4)</t>
  </si>
  <si>
    <t xml:space="preserve">Balance de situación 
(Valor final)  </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</si>
  <si>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</si>
  <si>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</si>
  <si>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t>
    </r>
  </si>
  <si>
    <r>
      <rPr>
        <sz val="10"/>
        <color theme="0"/>
        <rFont val="Arial"/>
        <family val="2"/>
      </rPr>
      <t xml:space="preserve">NOTA:  </t>
    </r>
    <r>
      <rPr>
        <sz val="10"/>
        <rFont val="Arial"/>
        <family val="2"/>
      </rPr>
      <t xml:space="preserve">datos para garantizar la confidencialidad a nivel provincial.  </t>
    </r>
  </si>
  <si>
    <t>Variación porcentual 2024/2011</t>
  </si>
  <si>
    <t>Silvicultura</t>
  </si>
  <si>
    <t>Pesca</t>
  </si>
  <si>
    <t>Explotación de minas y canteras</t>
  </si>
  <si>
    <t>Suministro de electricidad, gas, vapor y aire acondicionado</t>
  </si>
  <si>
    <t>Suministro de agua; alcantarillado, gestión de desechos y actividades de saneamiento</t>
  </si>
  <si>
    <t>Construcción</t>
  </si>
  <si>
    <t>…</t>
  </si>
  <si>
    <t>… Información no disponible.</t>
  </si>
  <si>
    <t>Año, actividad económica y 
variación porcentual</t>
  </si>
  <si>
    <t>Industrias manufactureras</t>
  </si>
  <si>
    <t>Cuadro 3.  PRINCIPALES CARACTERÍSTICAS ECONÓMICAS EN ACTIVIDADES ECONÓMICAS VARIAS EN LA REPÚBLICA, SEGÚN AÑO Y ACTIVIDAD ECONÓMICA Y VARIACIÓN PORCENTUAL: 
CENSOS NACIONALES ECONÓMICOS 2011 Y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</si>
</sst>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_);_(* \(#,##0.00\);_(* &quot;-&quot;??_);_(@_)"/>
    <numFmt numFmtId="165" formatCode="0.0"/>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6">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s>
  <cellStyleXfs count="4">
    <xf numFmtId="0" fontId="0" fillId="0" borderId="0"/>
    <xf numFmtId="0" fontId="2" fillId="0" borderId="0"/>
    <xf numFmtId="164" fontId="1" fillId="0" borderId="0" applyFont="0" applyFill="0" applyBorder="0" applyAlignment="0" applyProtection="0"/>
    <xf numFmtId="43" fontId="1" fillId="0" borderId="0" applyFont="0" applyFill="0" applyBorder="0" applyAlignment="0" applyProtection="0"/>
  </cellStyleXfs>
  <cellXfs count="40">
    <xf numFmtId="0" fontId="0" fillId="0" borderId="0" xfId="0"/>
    <xf numFmtId="0" fontId="2" fillId="3" borderId="0" xfId="0" applyFont="1" applyFill="1" applyBorder="1" applyAlignment="1"/>
    <xf numFmtId="0" fontId="4" fillId="0" borderId="0" xfId="0" applyFont="1"/>
    <xf numFmtId="0" fontId="4" fillId="4" borderId="0" xfId="0" applyFont="1" applyFill="1"/>
    <xf numFmtId="3" fontId="3" fillId="2" borderId="11" xfId="1" applyNumberFormat="1" applyFont="1" applyFill="1" applyBorder="1" applyAlignment="1">
      <alignment horizontal="center" vertical="center" wrapText="1"/>
    </xf>
    <xf numFmtId="3" fontId="3" fillId="2" borderId="12" xfId="1" applyNumberFormat="1" applyFont="1" applyFill="1" applyBorder="1" applyAlignment="1">
      <alignment horizontal="center" vertical="center" wrapText="1"/>
    </xf>
    <xf numFmtId="0" fontId="5" fillId="0" borderId="13" xfId="3" applyNumberFormat="1" applyFont="1" applyBorder="1" applyAlignment="1">
      <alignment horizontal="center" vertical="center" wrapText="1"/>
    </xf>
    <xf numFmtId="3" fontId="4" fillId="4" borderId="0" xfId="0" applyNumberFormat="1" applyFont="1" applyFill="1"/>
    <xf numFmtId="3" fontId="4" fillId="0" borderId="2" xfId="0" applyNumberFormat="1" applyFont="1" applyBorder="1" applyAlignment="1">
      <alignment horizontal="left" vertical="center" wrapText="1"/>
    </xf>
    <xf numFmtId="0" fontId="5" fillId="0" borderId="2" xfId="3" applyNumberFormat="1" applyFont="1" applyBorder="1" applyAlignment="1">
      <alignment horizontal="center" vertical="center" wrapText="1"/>
    </xf>
    <xf numFmtId="3" fontId="4" fillId="0" borderId="4" xfId="0" applyNumberFormat="1" applyFont="1" applyBorder="1" applyAlignment="1">
      <alignment horizontal="left" vertical="center" wrapText="1"/>
    </xf>
    <xf numFmtId="3" fontId="5" fillId="0" borderId="0" xfId="0" applyNumberFormat="1" applyFont="1" applyBorder="1" applyAlignment="1">
      <alignment horizontal="right" vertical="center"/>
    </xf>
    <xf numFmtId="0" fontId="2" fillId="5" borderId="0" xfId="1" applyFont="1" applyFill="1" applyBorder="1"/>
    <xf numFmtId="9" fontId="2" fillId="5" borderId="0" xfId="1" applyNumberFormat="1" applyFont="1" applyFill="1" applyBorder="1"/>
    <xf numFmtId="0" fontId="5" fillId="0" borderId="0" xfId="0" applyFont="1" applyBorder="1" applyAlignment="1">
      <alignment horizontal="right"/>
    </xf>
    <xf numFmtId="0" fontId="4" fillId="0" borderId="0" xfId="0" applyFont="1" applyBorder="1"/>
    <xf numFmtId="165" fontId="4" fillId="0" borderId="6" xfId="0" applyNumberFormat="1" applyFont="1" applyBorder="1" applyAlignment="1">
      <alignment horizontal="right"/>
    </xf>
    <xf numFmtId="165" fontId="4" fillId="0" borderId="5" xfId="0" applyNumberFormat="1" applyFont="1" applyBorder="1" applyAlignment="1">
      <alignment horizontal="right"/>
    </xf>
    <xf numFmtId="3" fontId="4" fillId="0" borderId="0" xfId="0" applyNumberFormat="1" applyFont="1" applyBorder="1"/>
    <xf numFmtId="3" fontId="5" fillId="0" borderId="14" xfId="0" applyNumberFormat="1" applyFont="1" applyBorder="1" applyAlignment="1">
      <alignment horizontal="right" vertical="center"/>
    </xf>
    <xf numFmtId="3" fontId="5" fillId="0" borderId="15" xfId="0" applyNumberFormat="1" applyFont="1" applyBorder="1" applyAlignment="1">
      <alignment horizontal="right" vertical="center"/>
    </xf>
    <xf numFmtId="3" fontId="4" fillId="0" borderId="3" xfId="0" applyNumberFormat="1" applyFont="1" applyBorder="1" applyAlignment="1">
      <alignment horizontal="right" vertical="center"/>
    </xf>
    <xf numFmtId="3" fontId="4" fillId="0" borderId="1" xfId="0" applyNumberFormat="1" applyFont="1" applyBorder="1" applyAlignment="1">
      <alignment horizontal="right" vertical="center"/>
    </xf>
    <xf numFmtId="3" fontId="4" fillId="0" borderId="3" xfId="0" applyNumberFormat="1" applyFont="1" applyBorder="1" applyAlignment="1">
      <alignment vertical="center"/>
    </xf>
    <xf numFmtId="3" fontId="4" fillId="0" borderId="1" xfId="0" applyNumberFormat="1" applyFont="1" applyBorder="1" applyAlignment="1">
      <alignment vertical="center"/>
    </xf>
    <xf numFmtId="3" fontId="5"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165" fontId="5" fillId="0" borderId="3" xfId="0" applyNumberFormat="1" applyFont="1" applyBorder="1" applyAlignment="1">
      <alignment horizontal="right" vertical="center"/>
    </xf>
    <xf numFmtId="165" fontId="5" fillId="0" borderId="1" xfId="0" applyNumberFormat="1" applyFont="1" applyBorder="1" applyAlignment="1">
      <alignment horizontal="right" vertical="center"/>
    </xf>
    <xf numFmtId="165" fontId="4" fillId="0" borderId="3" xfId="0" applyNumberFormat="1" applyFont="1" applyBorder="1" applyAlignment="1">
      <alignment horizontal="right" vertical="center"/>
    </xf>
    <xf numFmtId="165" fontId="4" fillId="0" borderId="1" xfId="0" applyNumberFormat="1" applyFont="1" applyBorder="1" applyAlignment="1">
      <alignment horizontal="right" vertical="center"/>
    </xf>
    <xf numFmtId="3" fontId="3" fillId="2" borderId="8" xfId="1" applyNumberFormat="1" applyFont="1" applyFill="1" applyBorder="1" applyAlignment="1">
      <alignment horizontal="center" vertical="center" wrapText="1"/>
    </xf>
    <xf numFmtId="3" fontId="3" fillId="2" borderId="11" xfId="1" applyNumberFormat="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3" borderId="0" xfId="0" applyFont="1" applyFill="1" applyBorder="1" applyAlignment="1">
      <alignment horizontal="left" vertical="center" wrapText="1"/>
    </xf>
    <xf numFmtId="0" fontId="6" fillId="5" borderId="0" xfId="1" applyFont="1" applyFill="1" applyAlignment="1">
      <alignment horizontal="center" vertical="center" wrapText="1"/>
    </xf>
    <xf numFmtId="3" fontId="3" fillId="2" borderId="7" xfId="1" applyNumberFormat="1" applyFont="1" applyFill="1" applyBorder="1" applyAlignment="1">
      <alignment horizontal="center" vertical="center" wrapText="1"/>
    </xf>
    <xf numFmtId="3" fontId="3" fillId="2" borderId="10" xfId="1" applyNumberFormat="1" applyFont="1" applyFill="1" applyBorder="1" applyAlignment="1">
      <alignment horizontal="center" vertical="center" wrapText="1"/>
    </xf>
    <xf numFmtId="3" fontId="3" fillId="2" borderId="9" xfId="1" applyNumberFormat="1" applyFont="1" applyFill="1" applyBorder="1" applyAlignment="1">
      <alignment horizontal="center" vertical="center" wrapText="1"/>
    </xf>
  </cellXfs>
  <cellStyles count="4">
    <cellStyle name="Millares" xfId="3" builtinId="3"/>
    <cellStyle name="Millares 2" xfId="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7"/>
  <sheetViews>
    <sheetView showGridLines="0" tabSelected="1" zoomScaleNormal="100" zoomScaleSheetLayoutView="90" workbookViewId="0">
      <selection activeCell="A2" sqref="A2:A4"/>
    </sheetView>
  </sheetViews>
  <sheetFormatPr baseColWidth="10" defaultRowHeight="12.75" x14ac:dyDescent="0.2"/>
  <cols>
    <col min="1" max="1" width="49.7109375" style="2" customWidth="1"/>
    <col min="2" max="7" width="10.7109375" style="2" customWidth="1"/>
    <col min="8" max="8" width="11.7109375" style="2" customWidth="1"/>
    <col min="9" max="9" width="15.85546875" style="2" customWidth="1"/>
    <col min="10" max="12" width="11.7109375" style="2" customWidth="1"/>
    <col min="13" max="13" width="11.7109375" style="15" customWidth="1"/>
    <col min="14" max="14" width="1.7109375" style="2" customWidth="1"/>
    <col min="15" max="16384" width="11.42578125" style="2"/>
  </cols>
  <sheetData>
    <row r="1" spans="1:53" ht="50.1" customHeight="1" x14ac:dyDescent="0.2">
      <c r="A1" s="36" t="s">
        <v>34</v>
      </c>
      <c r="B1" s="36"/>
      <c r="C1" s="36"/>
      <c r="D1" s="36"/>
      <c r="E1" s="36"/>
      <c r="F1" s="36"/>
      <c r="G1" s="36"/>
      <c r="H1" s="36"/>
      <c r="I1" s="36"/>
      <c r="J1" s="36"/>
      <c r="K1" s="36"/>
      <c r="L1" s="36"/>
      <c r="M1" s="36"/>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35.1" customHeight="1" x14ac:dyDescent="0.2">
      <c r="A2" s="37" t="s">
        <v>32</v>
      </c>
      <c r="B2" s="31" t="s">
        <v>0</v>
      </c>
      <c r="C2" s="31" t="s">
        <v>1</v>
      </c>
      <c r="D2" s="31" t="s">
        <v>12</v>
      </c>
      <c r="E2" s="31" t="s">
        <v>13</v>
      </c>
      <c r="F2" s="31"/>
      <c r="G2" s="31"/>
      <c r="H2" s="31"/>
      <c r="I2" s="31"/>
      <c r="J2" s="31"/>
      <c r="K2" s="31"/>
      <c r="L2" s="31"/>
      <c r="M2" s="39"/>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ht="35.1" customHeight="1" x14ac:dyDescent="0.2">
      <c r="A3" s="37"/>
      <c r="B3" s="31"/>
      <c r="C3" s="31"/>
      <c r="D3" s="31"/>
      <c r="E3" s="31" t="s">
        <v>2</v>
      </c>
      <c r="F3" s="31" t="s">
        <v>14</v>
      </c>
      <c r="G3" s="31" t="s">
        <v>15</v>
      </c>
      <c r="H3" s="31" t="s">
        <v>16</v>
      </c>
      <c r="I3" s="31" t="s">
        <v>3</v>
      </c>
      <c r="J3" s="31" t="s">
        <v>17</v>
      </c>
      <c r="K3" s="33" t="s">
        <v>18</v>
      </c>
      <c r="L3" s="33"/>
      <c r="M3" s="34"/>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35.1" customHeight="1" x14ac:dyDescent="0.2">
      <c r="A4" s="38"/>
      <c r="B4" s="32"/>
      <c r="C4" s="32"/>
      <c r="D4" s="32"/>
      <c r="E4" s="32"/>
      <c r="F4" s="32"/>
      <c r="G4" s="32"/>
      <c r="H4" s="32"/>
      <c r="I4" s="32"/>
      <c r="J4" s="32"/>
      <c r="K4" s="4" t="s">
        <v>4</v>
      </c>
      <c r="L4" s="4" t="s">
        <v>5</v>
      </c>
      <c r="M4" s="5" t="s">
        <v>6</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ht="20.100000000000001" customHeight="1" x14ac:dyDescent="0.2">
      <c r="A5" s="6">
        <v>2011</v>
      </c>
      <c r="B5" s="19">
        <v>4225</v>
      </c>
      <c r="C5" s="19">
        <v>100996</v>
      </c>
      <c r="D5" s="19">
        <v>95584</v>
      </c>
      <c r="E5" s="19">
        <v>10465568</v>
      </c>
      <c r="F5" s="19">
        <v>8769402</v>
      </c>
      <c r="G5" s="19">
        <v>1091534</v>
      </c>
      <c r="H5" s="19">
        <v>110896</v>
      </c>
      <c r="I5" s="19">
        <v>8345262</v>
      </c>
      <c r="J5" s="19">
        <v>416118</v>
      </c>
      <c r="K5" s="19">
        <v>14685037</v>
      </c>
      <c r="L5" s="19">
        <v>10652360</v>
      </c>
      <c r="M5" s="20">
        <v>4032677</v>
      </c>
      <c r="O5" s="7"/>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53" ht="20.100000000000001" customHeight="1" x14ac:dyDescent="0.2">
      <c r="A6" s="8" t="s">
        <v>24</v>
      </c>
      <c r="B6" s="21">
        <v>15</v>
      </c>
      <c r="C6" s="21">
        <v>1207</v>
      </c>
      <c r="D6" s="21">
        <v>998</v>
      </c>
      <c r="E6" s="21">
        <v>7370.7870000000003</v>
      </c>
      <c r="F6" s="21">
        <v>7542.2730000000001</v>
      </c>
      <c r="G6" s="21">
        <v>5174.2520000000004</v>
      </c>
      <c r="H6" s="21">
        <v>-216.904</v>
      </c>
      <c r="I6" s="21">
        <v>61121.025999999998</v>
      </c>
      <c r="J6" s="21">
        <v>13983.37</v>
      </c>
      <c r="K6" s="21">
        <v>162541</v>
      </c>
      <c r="L6" s="21">
        <v>40529</v>
      </c>
      <c r="M6" s="22">
        <v>122012</v>
      </c>
      <c r="O6" s="7"/>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row>
    <row r="7" spans="1:53" ht="20.100000000000001" customHeight="1" x14ac:dyDescent="0.2">
      <c r="A7" s="8" t="s">
        <v>25</v>
      </c>
      <c r="B7" s="21">
        <v>14</v>
      </c>
      <c r="C7" s="21">
        <v>264</v>
      </c>
      <c r="D7" s="21">
        <v>277</v>
      </c>
      <c r="E7" s="21">
        <v>8565.9809999999998</v>
      </c>
      <c r="F7" s="21">
        <v>7942.5609999999997</v>
      </c>
      <c r="G7" s="21">
        <v>1373.873</v>
      </c>
      <c r="H7" s="21">
        <v>-58.93</v>
      </c>
      <c r="I7" s="21">
        <v>10457.241</v>
      </c>
      <c r="J7" s="21">
        <v>238.55500000000001</v>
      </c>
      <c r="K7" s="21">
        <v>5311</v>
      </c>
      <c r="L7" s="21">
        <v>15656</v>
      </c>
      <c r="M7" s="22">
        <v>-10345</v>
      </c>
      <c r="O7" s="7"/>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ht="20.100000000000001" customHeight="1" x14ac:dyDescent="0.2">
      <c r="A8" s="8" t="s">
        <v>26</v>
      </c>
      <c r="B8" s="21">
        <v>32</v>
      </c>
      <c r="C8" s="21">
        <v>680</v>
      </c>
      <c r="D8" s="21">
        <v>736</v>
      </c>
      <c r="E8" s="21">
        <v>57218.966</v>
      </c>
      <c r="F8" s="21">
        <v>44759.324000000001</v>
      </c>
      <c r="G8" s="21">
        <v>7374.9859999999999</v>
      </c>
      <c r="H8" s="21">
        <v>-644.16099999999994</v>
      </c>
      <c r="I8" s="21">
        <v>50625.232000000004</v>
      </c>
      <c r="J8" s="21">
        <v>3176.8009999999999</v>
      </c>
      <c r="K8" s="21">
        <v>59861</v>
      </c>
      <c r="L8" s="21">
        <v>53862</v>
      </c>
      <c r="M8" s="22">
        <v>5999</v>
      </c>
      <c r="O8" s="7"/>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53" ht="20.100000000000001" customHeight="1" x14ac:dyDescent="0.2">
      <c r="A9" s="8" t="s">
        <v>33</v>
      </c>
      <c r="B9" s="21">
        <v>3459</v>
      </c>
      <c r="C9" s="21">
        <v>53328</v>
      </c>
      <c r="D9" s="21">
        <v>51911</v>
      </c>
      <c r="E9" s="21">
        <v>4473143.1859999998</v>
      </c>
      <c r="F9" s="21">
        <v>3734134.3790000002</v>
      </c>
      <c r="G9" s="21">
        <v>545646.02399999998</v>
      </c>
      <c r="H9" s="21">
        <v>92762.195999999996</v>
      </c>
      <c r="I9" s="21">
        <v>3322113.625</v>
      </c>
      <c r="J9" s="21">
        <v>334602.59600000002</v>
      </c>
      <c r="K9" s="21">
        <v>6914375</v>
      </c>
      <c r="L9" s="21">
        <v>4724701</v>
      </c>
      <c r="M9" s="22">
        <v>2189674</v>
      </c>
      <c r="O9" s="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ht="20.100000000000001" customHeight="1" x14ac:dyDescent="0.2">
      <c r="A10" s="8" t="s">
        <v>27</v>
      </c>
      <c r="B10" s="21">
        <v>23</v>
      </c>
      <c r="C10" s="21">
        <v>2585</v>
      </c>
      <c r="D10" s="21">
        <v>2613</v>
      </c>
      <c r="E10" s="21">
        <v>2399170.59</v>
      </c>
      <c r="F10" s="21">
        <v>2037703.5049999999</v>
      </c>
      <c r="G10" s="21">
        <v>68486.815000000002</v>
      </c>
      <c r="H10" s="21">
        <v>1457.1780000000001</v>
      </c>
      <c r="I10" s="21">
        <v>3755867.6230000001</v>
      </c>
      <c r="J10" s="21">
        <v>101498.727</v>
      </c>
      <c r="K10" s="21">
        <v>3196738</v>
      </c>
      <c r="L10" s="21">
        <v>1918621</v>
      </c>
      <c r="M10" s="22">
        <v>1278117</v>
      </c>
      <c r="O10" s="7"/>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ht="25.5" customHeight="1" x14ac:dyDescent="0.2">
      <c r="A11" s="8" t="s">
        <v>28</v>
      </c>
      <c r="B11" s="23">
        <v>23</v>
      </c>
      <c r="C11" s="23">
        <v>880</v>
      </c>
      <c r="D11" s="23">
        <v>868</v>
      </c>
      <c r="E11" s="23">
        <v>39255.493000000002</v>
      </c>
      <c r="F11" s="23">
        <v>24640.864000000001</v>
      </c>
      <c r="G11" s="23">
        <v>8753.0130000000008</v>
      </c>
      <c r="H11" s="23">
        <v>119.375</v>
      </c>
      <c r="I11" s="23">
        <v>23091.477999999999</v>
      </c>
      <c r="J11" s="23">
        <v>2174.067</v>
      </c>
      <c r="K11" s="23">
        <v>49117.444000000003</v>
      </c>
      <c r="L11" s="23">
        <v>32082.566999999999</v>
      </c>
      <c r="M11" s="24">
        <v>17034.877</v>
      </c>
      <c r="O11" s="7"/>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ht="20.100000000000001" customHeight="1" x14ac:dyDescent="0.2">
      <c r="A12" s="8" t="s">
        <v>29</v>
      </c>
      <c r="B12" s="21">
        <v>659</v>
      </c>
      <c r="C12" s="21">
        <v>42052</v>
      </c>
      <c r="D12" s="21">
        <v>38183</v>
      </c>
      <c r="E12" s="21">
        <v>3480842.0449999999</v>
      </c>
      <c r="F12" s="21">
        <v>2912679.9619999998</v>
      </c>
      <c r="G12" s="21">
        <v>454725.16800000001</v>
      </c>
      <c r="H12" s="21">
        <v>17478.135999999999</v>
      </c>
      <c r="I12" s="21">
        <v>1121984.692</v>
      </c>
      <c r="J12" s="21">
        <v>-39556.442000000003</v>
      </c>
      <c r="K12" s="21">
        <v>4297092.3369999994</v>
      </c>
      <c r="L12" s="21">
        <v>3866907.125</v>
      </c>
      <c r="M12" s="22">
        <v>430186.212</v>
      </c>
      <c r="O12" s="7"/>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ht="20.100000000000001" customHeight="1" x14ac:dyDescent="0.2">
      <c r="A13" s="9">
        <v>2024</v>
      </c>
      <c r="B13" s="25">
        <v>5729</v>
      </c>
      <c r="C13" s="25">
        <v>91714</v>
      </c>
      <c r="D13" s="25">
        <v>88539</v>
      </c>
      <c r="E13" s="25">
        <v>14769339</v>
      </c>
      <c r="F13" s="25">
        <v>12402486</v>
      </c>
      <c r="G13" s="25">
        <v>1649823</v>
      </c>
      <c r="H13" s="25">
        <v>-322835</v>
      </c>
      <c r="I13" s="25">
        <v>33612012</v>
      </c>
      <c r="J13" s="25">
        <v>982120</v>
      </c>
      <c r="K13" s="25">
        <v>37130802</v>
      </c>
      <c r="L13" s="25">
        <v>28062504</v>
      </c>
      <c r="M13" s="26">
        <v>9068298</v>
      </c>
      <c r="O13" s="7"/>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ht="20.100000000000001" customHeight="1" x14ac:dyDescent="0.2">
      <c r="A14" s="8" t="s">
        <v>24</v>
      </c>
      <c r="B14" s="21">
        <v>36</v>
      </c>
      <c r="C14" s="21">
        <v>601</v>
      </c>
      <c r="D14" s="21">
        <v>545</v>
      </c>
      <c r="E14" s="21">
        <v>23411</v>
      </c>
      <c r="F14" s="21">
        <v>27885</v>
      </c>
      <c r="G14" s="21">
        <v>6606</v>
      </c>
      <c r="H14" s="21">
        <v>1293</v>
      </c>
      <c r="I14" s="21">
        <v>147420</v>
      </c>
      <c r="J14" s="21">
        <v>41357</v>
      </c>
      <c r="K14" s="21">
        <v>343426</v>
      </c>
      <c r="L14" s="21">
        <v>143375</v>
      </c>
      <c r="M14" s="22">
        <v>200051</v>
      </c>
      <c r="O14" s="7"/>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ht="20.100000000000001" customHeight="1" x14ac:dyDescent="0.2">
      <c r="A15" s="8" t="s">
        <v>25</v>
      </c>
      <c r="B15" s="21" t="s">
        <v>30</v>
      </c>
      <c r="C15" s="21" t="s">
        <v>30</v>
      </c>
      <c r="D15" s="21" t="s">
        <v>30</v>
      </c>
      <c r="E15" s="21" t="s">
        <v>30</v>
      </c>
      <c r="F15" s="21" t="s">
        <v>30</v>
      </c>
      <c r="G15" s="21" t="s">
        <v>30</v>
      </c>
      <c r="H15" s="21" t="s">
        <v>30</v>
      </c>
      <c r="I15" s="21" t="s">
        <v>30</v>
      </c>
      <c r="J15" s="21" t="s">
        <v>30</v>
      </c>
      <c r="K15" s="21" t="s">
        <v>30</v>
      </c>
      <c r="L15" s="21" t="s">
        <v>30</v>
      </c>
      <c r="M15" s="22" t="s">
        <v>30</v>
      </c>
      <c r="O15" s="7"/>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ht="20.100000000000001" customHeight="1" x14ac:dyDescent="0.2">
      <c r="A16" s="8" t="s">
        <v>26</v>
      </c>
      <c r="B16" s="21">
        <v>45</v>
      </c>
      <c r="C16" s="21">
        <v>1948</v>
      </c>
      <c r="D16" s="21">
        <v>1994</v>
      </c>
      <c r="E16" s="21">
        <v>155372</v>
      </c>
      <c r="F16" s="21">
        <v>347377</v>
      </c>
      <c r="G16" s="21">
        <v>99572</v>
      </c>
      <c r="H16" s="21">
        <v>-151</v>
      </c>
      <c r="I16" s="21">
        <v>11855091</v>
      </c>
      <c r="J16" s="21">
        <v>-9952</v>
      </c>
      <c r="K16" s="21">
        <v>10287525</v>
      </c>
      <c r="L16" s="21">
        <v>8612947</v>
      </c>
      <c r="M16" s="22">
        <v>1674578</v>
      </c>
      <c r="O16" s="7"/>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ht="20.100000000000001" customHeight="1" x14ac:dyDescent="0.2">
      <c r="A17" s="8" t="s">
        <v>33</v>
      </c>
      <c r="B17" s="21">
        <v>3793</v>
      </c>
      <c r="C17" s="21">
        <v>57720</v>
      </c>
      <c r="D17" s="21">
        <v>54633</v>
      </c>
      <c r="E17" s="21">
        <v>7495288</v>
      </c>
      <c r="F17" s="21">
        <v>6204448</v>
      </c>
      <c r="G17" s="21">
        <v>934668</v>
      </c>
      <c r="H17" s="21">
        <v>54674</v>
      </c>
      <c r="I17" s="21">
        <v>6063896</v>
      </c>
      <c r="J17" s="21">
        <v>343876</v>
      </c>
      <c r="K17" s="21">
        <v>7950802</v>
      </c>
      <c r="L17" s="21">
        <v>5088458</v>
      </c>
      <c r="M17" s="22">
        <v>2862344</v>
      </c>
      <c r="O17" s="7"/>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ht="20.100000000000001" customHeight="1" x14ac:dyDescent="0.2">
      <c r="A18" s="8" t="s">
        <v>27</v>
      </c>
      <c r="B18" s="21">
        <v>142</v>
      </c>
      <c r="C18" s="21">
        <v>4139</v>
      </c>
      <c r="D18" s="21">
        <v>4241</v>
      </c>
      <c r="E18" s="21">
        <v>4013798</v>
      </c>
      <c r="F18" s="21">
        <v>3085556</v>
      </c>
      <c r="G18" s="21">
        <v>143983</v>
      </c>
      <c r="H18" s="21">
        <v>-386962</v>
      </c>
      <c r="I18" s="21">
        <v>12456189</v>
      </c>
      <c r="J18" s="21">
        <v>476863</v>
      </c>
      <c r="K18" s="21">
        <v>11852917</v>
      </c>
      <c r="L18" s="21">
        <v>8225986</v>
      </c>
      <c r="M18" s="22">
        <v>3626931</v>
      </c>
      <c r="O18" s="7"/>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ht="25.5" x14ac:dyDescent="0.2">
      <c r="A19" s="8" t="s">
        <v>28</v>
      </c>
      <c r="B19" s="21">
        <v>128</v>
      </c>
      <c r="C19" s="21">
        <v>2707</v>
      </c>
      <c r="D19" s="21">
        <v>2651</v>
      </c>
      <c r="E19" s="21">
        <v>230455</v>
      </c>
      <c r="F19" s="21">
        <v>186462</v>
      </c>
      <c r="G19" s="21">
        <v>44921</v>
      </c>
      <c r="H19" s="21">
        <v>-1007</v>
      </c>
      <c r="I19" s="21">
        <v>106425</v>
      </c>
      <c r="J19" s="21">
        <v>533</v>
      </c>
      <c r="K19" s="21">
        <v>248832</v>
      </c>
      <c r="L19" s="21">
        <v>147051</v>
      </c>
      <c r="M19" s="22">
        <v>101782</v>
      </c>
      <c r="O19" s="7"/>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ht="20.100000000000001" customHeight="1" x14ac:dyDescent="0.2">
      <c r="A20" s="8" t="s">
        <v>29</v>
      </c>
      <c r="B20" s="21">
        <v>1585</v>
      </c>
      <c r="C20" s="21">
        <v>24600</v>
      </c>
      <c r="D20" s="21">
        <v>24475</v>
      </c>
      <c r="E20" s="21">
        <v>2851014</v>
      </c>
      <c r="F20" s="21">
        <v>2550759</v>
      </c>
      <c r="G20" s="21">
        <v>420072</v>
      </c>
      <c r="H20" s="21">
        <v>9318</v>
      </c>
      <c r="I20" s="21">
        <v>2982992</v>
      </c>
      <c r="J20" s="21">
        <v>129442</v>
      </c>
      <c r="K20" s="21">
        <v>6447300</v>
      </c>
      <c r="L20" s="21">
        <v>5844688</v>
      </c>
      <c r="M20" s="22">
        <v>602613</v>
      </c>
      <c r="O20" s="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ht="20.100000000000001" customHeight="1" x14ac:dyDescent="0.2">
      <c r="A21" s="9" t="s">
        <v>23</v>
      </c>
      <c r="B21" s="27">
        <f>(B13/B5-1)*100</f>
        <v>35.597633136094672</v>
      </c>
      <c r="C21" s="27">
        <f t="shared" ref="C21:M21" si="0">(C13/C5-1)*100</f>
        <v>-9.1904629886332074</v>
      </c>
      <c r="D21" s="27">
        <f t="shared" si="0"/>
        <v>-7.3704804151322412</v>
      </c>
      <c r="E21" s="27">
        <f t="shared" si="0"/>
        <v>41.123147831058951</v>
      </c>
      <c r="F21" s="27">
        <f t="shared" si="0"/>
        <v>41.429096305540568</v>
      </c>
      <c r="G21" s="27">
        <f t="shared" si="0"/>
        <v>51.147192849695934</v>
      </c>
      <c r="H21" s="27">
        <f t="shared" si="0"/>
        <v>-391.11509883133749</v>
      </c>
      <c r="I21" s="27">
        <f t="shared" si="0"/>
        <v>302.76760633758408</v>
      </c>
      <c r="J21" s="27">
        <f t="shared" si="0"/>
        <v>136.01959059689798</v>
      </c>
      <c r="K21" s="27">
        <f t="shared" si="0"/>
        <v>152.84786139796586</v>
      </c>
      <c r="L21" s="27">
        <f t="shared" si="0"/>
        <v>163.43931297853246</v>
      </c>
      <c r="M21" s="28">
        <f t="shared" si="0"/>
        <v>124.87042726208917</v>
      </c>
      <c r="O21" s="7"/>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ht="20.100000000000001" customHeight="1" x14ac:dyDescent="0.2">
      <c r="A22" s="8" t="s">
        <v>24</v>
      </c>
      <c r="B22" s="29">
        <f t="shared" ref="B22:M22" si="1">(B14/B6-1)*100</f>
        <v>140</v>
      </c>
      <c r="C22" s="29">
        <f t="shared" si="1"/>
        <v>-50.207125103562554</v>
      </c>
      <c r="D22" s="29">
        <f t="shared" si="1"/>
        <v>-45.390781563126247</v>
      </c>
      <c r="E22" s="29">
        <f t="shared" si="1"/>
        <v>217.61872918047965</v>
      </c>
      <c r="F22" s="29">
        <f t="shared" si="1"/>
        <v>269.71613199363105</v>
      </c>
      <c r="G22" s="29">
        <f t="shared" si="1"/>
        <v>27.670627561239769</v>
      </c>
      <c r="H22" s="29">
        <f t="shared" si="1"/>
        <v>-696.11625419540439</v>
      </c>
      <c r="I22" s="29">
        <f t="shared" si="1"/>
        <v>141.19359514678305</v>
      </c>
      <c r="J22" s="29">
        <f t="shared" si="1"/>
        <v>195.75846165838419</v>
      </c>
      <c r="K22" s="29">
        <f t="shared" si="1"/>
        <v>111.28576789856099</v>
      </c>
      <c r="L22" s="29">
        <f t="shared" si="1"/>
        <v>253.75903673912507</v>
      </c>
      <c r="M22" s="30">
        <f t="shared" si="1"/>
        <v>63.960102285021136</v>
      </c>
      <c r="O22" s="7"/>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row>
    <row r="23" spans="1:53" ht="20.100000000000001" customHeight="1" x14ac:dyDescent="0.2">
      <c r="A23" s="8" t="s">
        <v>25</v>
      </c>
      <c r="B23" s="21" t="s">
        <v>30</v>
      </c>
      <c r="C23" s="21" t="s">
        <v>30</v>
      </c>
      <c r="D23" s="21" t="s">
        <v>30</v>
      </c>
      <c r="E23" s="21" t="s">
        <v>30</v>
      </c>
      <c r="F23" s="21" t="s">
        <v>30</v>
      </c>
      <c r="G23" s="21" t="s">
        <v>30</v>
      </c>
      <c r="H23" s="21" t="s">
        <v>30</v>
      </c>
      <c r="I23" s="21" t="s">
        <v>30</v>
      </c>
      <c r="J23" s="21" t="s">
        <v>30</v>
      </c>
      <c r="K23" s="21" t="s">
        <v>30</v>
      </c>
      <c r="L23" s="21" t="s">
        <v>30</v>
      </c>
      <c r="M23" s="22" t="s">
        <v>30</v>
      </c>
      <c r="O23" s="7"/>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ht="20.100000000000001" customHeight="1" x14ac:dyDescent="0.2">
      <c r="A24" s="8" t="s">
        <v>26</v>
      </c>
      <c r="B24" s="29">
        <f t="shared" ref="B24:M24" si="2">(B16/B8-1)*100</f>
        <v>40.625</v>
      </c>
      <c r="C24" s="29">
        <f t="shared" si="2"/>
        <v>186.47058823529412</v>
      </c>
      <c r="D24" s="29">
        <f t="shared" si="2"/>
        <v>170.92391304347828</v>
      </c>
      <c r="E24" s="29">
        <f t="shared" si="2"/>
        <v>171.53933540148208</v>
      </c>
      <c r="F24" s="29">
        <f t="shared" si="2"/>
        <v>676.09974627856309</v>
      </c>
      <c r="G24" s="29">
        <f t="shared" si="2"/>
        <v>1250.1313765205791</v>
      </c>
      <c r="H24" s="29">
        <f t="shared" si="2"/>
        <v>-76.558655367214087</v>
      </c>
      <c r="I24" s="29">
        <f t="shared" si="2"/>
        <v>23317.356388608747</v>
      </c>
      <c r="J24" s="29">
        <f t="shared" si="2"/>
        <v>-413.27111770614522</v>
      </c>
      <c r="K24" s="29">
        <f t="shared" si="2"/>
        <v>17085.688511718814</v>
      </c>
      <c r="L24" s="29">
        <f t="shared" si="2"/>
        <v>15890.767145668558</v>
      </c>
      <c r="M24" s="30">
        <f t="shared" si="2"/>
        <v>27814.285714285717</v>
      </c>
      <c r="O24" s="7"/>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row>
    <row r="25" spans="1:53" ht="20.100000000000001" customHeight="1" x14ac:dyDescent="0.2">
      <c r="A25" s="8" t="s">
        <v>33</v>
      </c>
      <c r="B25" s="29">
        <f t="shared" ref="B25:M25" si="3">(B17/B9-1)*100</f>
        <v>9.6559699335067926</v>
      </c>
      <c r="C25" s="29">
        <f t="shared" si="3"/>
        <v>8.2358235823582362</v>
      </c>
      <c r="D25" s="29">
        <f t="shared" si="3"/>
        <v>5.2435899905607597</v>
      </c>
      <c r="E25" s="29">
        <f t="shared" si="3"/>
        <v>67.561995856932981</v>
      </c>
      <c r="F25" s="29">
        <f t="shared" si="3"/>
        <v>66.154920264587489</v>
      </c>
      <c r="G25" s="29">
        <f t="shared" si="3"/>
        <v>71.295667683633667</v>
      </c>
      <c r="H25" s="29">
        <f t="shared" si="3"/>
        <v>-41.060041312519161</v>
      </c>
      <c r="I25" s="29">
        <f t="shared" si="3"/>
        <v>82.531264264027087</v>
      </c>
      <c r="J25" s="29">
        <f t="shared" si="3"/>
        <v>2.7714680372653122</v>
      </c>
      <c r="K25" s="29">
        <f t="shared" si="3"/>
        <v>14.989453132061836</v>
      </c>
      <c r="L25" s="29">
        <f t="shared" si="3"/>
        <v>7.699048045580037</v>
      </c>
      <c r="M25" s="30">
        <f t="shared" si="3"/>
        <v>30.720098060259193</v>
      </c>
      <c r="O25" s="7"/>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row>
    <row r="26" spans="1:53" ht="20.100000000000001" customHeight="1" x14ac:dyDescent="0.2">
      <c r="A26" s="8" t="s">
        <v>27</v>
      </c>
      <c r="B26" s="29">
        <f t="shared" ref="B26:M26" si="4">(B18/B10-1)*100</f>
        <v>517.39130434782612</v>
      </c>
      <c r="C26" s="29">
        <f t="shared" si="4"/>
        <v>60.116054158607348</v>
      </c>
      <c r="D26" s="29">
        <f t="shared" si="4"/>
        <v>62.303865288939917</v>
      </c>
      <c r="E26" s="29">
        <f t="shared" si="4"/>
        <v>67.299399914701368</v>
      </c>
      <c r="F26" s="29">
        <f t="shared" si="4"/>
        <v>51.423207175569942</v>
      </c>
      <c r="G26" s="29">
        <f t="shared" si="4"/>
        <v>110.23462691322408</v>
      </c>
      <c r="H26" s="29">
        <f t="shared" si="4"/>
        <v>-26655.575228283709</v>
      </c>
      <c r="I26" s="29">
        <f t="shared" si="4"/>
        <v>231.64611350307968</v>
      </c>
      <c r="J26" s="29">
        <f t="shared" si="4"/>
        <v>369.82165598983323</v>
      </c>
      <c r="K26" s="29">
        <f t="shared" si="4"/>
        <v>270.78162176568742</v>
      </c>
      <c r="L26" s="29">
        <f t="shared" si="4"/>
        <v>328.74470778752033</v>
      </c>
      <c r="M26" s="30">
        <f t="shared" si="4"/>
        <v>183.77143876499571</v>
      </c>
      <c r="O26" s="7"/>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row>
    <row r="27" spans="1:53" ht="29.25" customHeight="1" x14ac:dyDescent="0.2">
      <c r="A27" s="8" t="s">
        <v>28</v>
      </c>
      <c r="B27" s="29">
        <f t="shared" ref="B27:M27" si="5">(B19/B11-1)*100</f>
        <v>456.52173913043475</v>
      </c>
      <c r="C27" s="29">
        <f t="shared" si="5"/>
        <v>207.61363636363637</v>
      </c>
      <c r="D27" s="29">
        <f t="shared" si="5"/>
        <v>205.41474654377879</v>
      </c>
      <c r="E27" s="29">
        <f t="shared" si="5"/>
        <v>487.06433772211187</v>
      </c>
      <c r="F27" s="29">
        <f t="shared" si="5"/>
        <v>656.71859558171332</v>
      </c>
      <c r="G27" s="29">
        <f t="shared" si="5"/>
        <v>413.20613827490024</v>
      </c>
      <c r="H27" s="29">
        <f t="shared" si="5"/>
        <v>-943.56020942408384</v>
      </c>
      <c r="I27" s="29">
        <f t="shared" si="5"/>
        <v>360.88431411796165</v>
      </c>
      <c r="J27" s="29">
        <f t="shared" si="5"/>
        <v>-75.483736241799363</v>
      </c>
      <c r="K27" s="29">
        <f t="shared" si="5"/>
        <v>406.60616623291713</v>
      </c>
      <c r="L27" s="29">
        <f t="shared" si="5"/>
        <v>358.35172727917939</v>
      </c>
      <c r="M27" s="30">
        <f t="shared" si="5"/>
        <v>497.49183982954497</v>
      </c>
      <c r="O27" s="7"/>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row>
    <row r="28" spans="1:53" ht="20.100000000000001" customHeight="1" x14ac:dyDescent="0.2">
      <c r="A28" s="8" t="s">
        <v>29</v>
      </c>
      <c r="B28" s="29">
        <f t="shared" ref="B28:M28" si="6">(B20/B12-1)*100</f>
        <v>140.51593323216997</v>
      </c>
      <c r="C28" s="29">
        <f t="shared" si="6"/>
        <v>-41.500998763435746</v>
      </c>
      <c r="D28" s="29">
        <f t="shared" si="6"/>
        <v>-35.900793546866403</v>
      </c>
      <c r="E28" s="29">
        <f t="shared" si="6"/>
        <v>-18.09412885898417</v>
      </c>
      <c r="F28" s="29">
        <f t="shared" si="6"/>
        <v>-12.425703019959865</v>
      </c>
      <c r="G28" s="29">
        <f t="shared" si="6"/>
        <v>-7.6206839732257841</v>
      </c>
      <c r="H28" s="29">
        <f t="shared" si="6"/>
        <v>-46.687678823416867</v>
      </c>
      <c r="I28" s="29">
        <f t="shared" si="6"/>
        <v>165.86744197754172</v>
      </c>
      <c r="J28" s="29">
        <f t="shared" si="6"/>
        <v>-427.23367789246566</v>
      </c>
      <c r="K28" s="29">
        <f t="shared" si="6"/>
        <v>50.038665552650443</v>
      </c>
      <c r="L28" s="29">
        <f t="shared" si="6"/>
        <v>51.146324725862137</v>
      </c>
      <c r="M28" s="30">
        <f t="shared" si="6"/>
        <v>40.081895511797569</v>
      </c>
      <c r="O28" s="7"/>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1:53" ht="8.1" customHeight="1" x14ac:dyDescent="0.2">
      <c r="A29" s="10"/>
      <c r="B29" s="16"/>
      <c r="C29" s="16"/>
      <c r="D29" s="16"/>
      <c r="E29" s="16"/>
      <c r="F29" s="16"/>
      <c r="G29" s="16"/>
      <c r="H29" s="16"/>
      <c r="I29" s="16"/>
      <c r="J29" s="16"/>
      <c r="K29" s="16"/>
      <c r="L29" s="16"/>
      <c r="M29" s="17"/>
      <c r="O29" s="7"/>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1:53" ht="15.95" customHeight="1" x14ac:dyDescent="0.2">
      <c r="A30" s="1" t="s">
        <v>10</v>
      </c>
      <c r="B30" s="1"/>
      <c r="C30" s="1"/>
      <c r="D30" s="1"/>
      <c r="E30" s="1"/>
      <c r="F30" s="1"/>
      <c r="G30" s="11"/>
      <c r="H30" s="11"/>
      <c r="I30" s="11"/>
      <c r="J30" s="11"/>
      <c r="K30" s="11"/>
      <c r="L30" s="11"/>
      <c r="M30" s="11"/>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row>
    <row r="31" spans="1:53" ht="26.1" customHeight="1" x14ac:dyDescent="0.2">
      <c r="A31" s="35" t="s">
        <v>19</v>
      </c>
      <c r="B31" s="35"/>
      <c r="C31" s="35"/>
      <c r="D31" s="35"/>
      <c r="E31" s="35"/>
      <c r="F31" s="35"/>
      <c r="G31" s="35"/>
      <c r="H31" s="35"/>
      <c r="I31" s="35"/>
      <c r="J31" s="35"/>
      <c r="K31" s="35"/>
      <c r="L31" s="35"/>
      <c r="M31" s="35"/>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1:53" ht="12.95" customHeight="1" x14ac:dyDescent="0.2">
      <c r="A32" s="1" t="s">
        <v>20</v>
      </c>
      <c r="B32" s="1"/>
      <c r="C32" s="1"/>
      <c r="D32" s="1"/>
      <c r="E32" s="1"/>
      <c r="F32" s="1"/>
      <c r="G32" s="11"/>
      <c r="H32" s="11"/>
      <c r="I32" s="11"/>
      <c r="J32" s="11"/>
      <c r="K32" s="11"/>
      <c r="L32" s="11"/>
      <c r="M32" s="11"/>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row>
    <row r="33" spans="1:53" ht="12.95" customHeight="1" x14ac:dyDescent="0.2">
      <c r="A33" s="1" t="s">
        <v>21</v>
      </c>
      <c r="B33" s="1"/>
      <c r="C33" s="1"/>
      <c r="D33" s="1"/>
      <c r="E33" s="1"/>
      <c r="F33" s="1"/>
      <c r="G33" s="11"/>
      <c r="H33" s="11"/>
      <c r="I33" s="11"/>
      <c r="J33" s="11"/>
      <c r="K33" s="11"/>
      <c r="L33" s="11"/>
      <c r="M33" s="11"/>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1:53" ht="12.95" customHeight="1" x14ac:dyDescent="0.2">
      <c r="A34" s="1" t="s">
        <v>22</v>
      </c>
      <c r="B34" s="1"/>
      <c r="C34" s="1"/>
      <c r="D34" s="1"/>
      <c r="E34" s="1"/>
      <c r="F34" s="1"/>
      <c r="G34" s="11"/>
      <c r="H34" s="11"/>
      <c r="I34" s="11"/>
      <c r="J34" s="11"/>
      <c r="K34" s="11"/>
      <c r="L34" s="11"/>
      <c r="M34" s="11"/>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row>
    <row r="35" spans="1:53" ht="12.95" customHeight="1" x14ac:dyDescent="0.2">
      <c r="A35" s="12" t="s">
        <v>11</v>
      </c>
      <c r="B35" s="12"/>
      <c r="C35" s="12"/>
      <c r="D35" s="12"/>
      <c r="E35" s="12"/>
      <c r="F35" s="12"/>
      <c r="G35" s="11"/>
      <c r="H35" s="11"/>
      <c r="I35" s="11"/>
      <c r="J35" s="11"/>
      <c r="K35" s="11"/>
      <c r="L35" s="11"/>
      <c r="M35" s="11"/>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row>
    <row r="36" spans="1:53" ht="12.95" customHeight="1" x14ac:dyDescent="0.2">
      <c r="A36" s="12" t="s">
        <v>7</v>
      </c>
      <c r="B36" s="12"/>
      <c r="C36" s="12"/>
      <c r="D36" s="12"/>
      <c r="E36" s="12"/>
      <c r="F36" s="12"/>
      <c r="G36" s="11"/>
      <c r="H36" s="11"/>
      <c r="I36" s="11"/>
      <c r="J36" s="11"/>
      <c r="K36" s="11"/>
      <c r="L36" s="11"/>
      <c r="M36" s="11"/>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row>
    <row r="37" spans="1:53" ht="12.95" customHeight="1" x14ac:dyDescent="0.2">
      <c r="A37" s="13" t="s">
        <v>8</v>
      </c>
      <c r="B37" s="13"/>
      <c r="C37" s="13"/>
      <c r="D37" s="13"/>
      <c r="E37" s="13"/>
      <c r="F37" s="13"/>
      <c r="G37" s="14"/>
      <c r="H37" s="14"/>
      <c r="I37" s="14"/>
      <c r="J37" s="14"/>
      <c r="K37" s="14"/>
      <c r="L37" s="14"/>
      <c r="M37" s="14"/>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row>
    <row r="38" spans="1:53" ht="12.95" customHeight="1" x14ac:dyDescent="0.2">
      <c r="A38" s="12" t="s">
        <v>9</v>
      </c>
      <c r="B38" s="12"/>
      <c r="C38" s="12"/>
      <c r="D38" s="12"/>
      <c r="E38" s="12"/>
      <c r="F38" s="12"/>
      <c r="G38" s="11"/>
      <c r="H38" s="11"/>
      <c r="I38" s="11"/>
      <c r="J38" s="11"/>
      <c r="K38" s="11"/>
      <c r="L38" s="11"/>
      <c r="M38" s="11"/>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row>
    <row r="39" spans="1:53" ht="12.95" customHeight="1" x14ac:dyDescent="0.2">
      <c r="A39" s="12" t="s">
        <v>31</v>
      </c>
      <c r="B39" s="15"/>
      <c r="C39" s="15"/>
      <c r="D39" s="15"/>
      <c r="E39" s="15"/>
      <c r="F39" s="15"/>
      <c r="G39" s="15"/>
      <c r="H39" s="15"/>
      <c r="I39" s="15"/>
      <c r="J39" s="15"/>
      <c r="K39" s="15"/>
      <c r="L39" s="15"/>
    </row>
    <row r="40" spans="1:53" ht="15.95" customHeight="1" x14ac:dyDescent="0.2">
      <c r="A40" s="15"/>
      <c r="B40" s="15"/>
      <c r="C40" s="15"/>
      <c r="D40" s="15"/>
      <c r="E40" s="15"/>
      <c r="F40" s="15"/>
      <c r="G40" s="15"/>
      <c r="H40" s="15"/>
      <c r="I40" s="15"/>
      <c r="J40" s="15"/>
      <c r="K40" s="15"/>
      <c r="L40" s="15"/>
    </row>
    <row r="41" spans="1:53" x14ac:dyDescent="0.2">
      <c r="A41" s="15"/>
      <c r="B41" s="15"/>
      <c r="C41" s="15"/>
      <c r="D41" s="15"/>
      <c r="E41" s="15"/>
      <c r="F41" s="15"/>
      <c r="G41" s="15"/>
      <c r="H41" s="15"/>
      <c r="I41" s="15"/>
      <c r="J41" s="15"/>
      <c r="K41" s="15"/>
      <c r="L41" s="15"/>
    </row>
    <row r="42" spans="1:53" x14ac:dyDescent="0.2">
      <c r="A42" s="15"/>
      <c r="B42" s="18"/>
      <c r="C42" s="15"/>
      <c r="D42" s="15"/>
      <c r="E42" s="15"/>
      <c r="F42" s="15"/>
      <c r="G42" s="15"/>
      <c r="H42" s="15"/>
      <c r="I42" s="15"/>
      <c r="J42" s="15"/>
      <c r="K42" s="15"/>
      <c r="L42" s="15"/>
    </row>
    <row r="43" spans="1:53" x14ac:dyDescent="0.2">
      <c r="A43" s="15"/>
      <c r="B43" s="15"/>
      <c r="C43" s="15"/>
      <c r="D43" s="15"/>
      <c r="E43" s="15"/>
      <c r="F43" s="15"/>
      <c r="G43" s="15"/>
      <c r="H43" s="15"/>
      <c r="I43" s="15"/>
      <c r="J43" s="15"/>
      <c r="K43" s="15"/>
      <c r="L43" s="15"/>
    </row>
    <row r="44" spans="1:53" x14ac:dyDescent="0.2">
      <c r="A44" s="15"/>
      <c r="B44" s="15"/>
      <c r="C44" s="15"/>
      <c r="D44" s="15"/>
      <c r="E44" s="15"/>
      <c r="F44" s="15"/>
      <c r="G44" s="15"/>
      <c r="H44" s="15"/>
      <c r="I44" s="15"/>
      <c r="J44" s="15"/>
      <c r="K44" s="15"/>
      <c r="L44" s="15"/>
    </row>
    <row r="45" spans="1:53" x14ac:dyDescent="0.2">
      <c r="A45" s="15"/>
      <c r="B45" s="15"/>
      <c r="C45" s="15"/>
      <c r="D45" s="15"/>
      <c r="E45" s="15"/>
      <c r="F45" s="15"/>
      <c r="G45" s="15"/>
      <c r="H45" s="15"/>
      <c r="I45" s="15"/>
      <c r="J45" s="15"/>
      <c r="K45" s="15"/>
      <c r="L45" s="15"/>
    </row>
    <row r="46" spans="1:53" x14ac:dyDescent="0.2">
      <c r="A46" s="15"/>
      <c r="B46" s="15"/>
      <c r="C46" s="15"/>
      <c r="D46" s="15"/>
      <c r="E46" s="15"/>
      <c r="F46" s="15"/>
      <c r="G46" s="15"/>
      <c r="H46" s="15"/>
      <c r="I46" s="15"/>
      <c r="J46" s="15"/>
      <c r="K46" s="15"/>
      <c r="L46" s="15"/>
    </row>
    <row r="47" spans="1:53" x14ac:dyDescent="0.2">
      <c r="A47" s="15"/>
      <c r="B47" s="15"/>
      <c r="C47" s="15"/>
      <c r="D47" s="15"/>
      <c r="E47" s="15"/>
      <c r="F47" s="15"/>
      <c r="G47" s="15"/>
      <c r="H47" s="15"/>
      <c r="I47" s="15"/>
      <c r="J47" s="15"/>
      <c r="K47" s="15"/>
      <c r="L47" s="15"/>
    </row>
  </sheetData>
  <mergeCells count="14">
    <mergeCell ref="I3:I4"/>
    <mergeCell ref="J3:J4"/>
    <mergeCell ref="K3:M3"/>
    <mergeCell ref="A31:M31"/>
    <mergeCell ref="A1:M1"/>
    <mergeCell ref="A2:A4"/>
    <mergeCell ref="B2:B4"/>
    <mergeCell ref="C2:C4"/>
    <mergeCell ref="D2:D4"/>
    <mergeCell ref="E2:M2"/>
    <mergeCell ref="E3:E4"/>
    <mergeCell ref="F3:F4"/>
    <mergeCell ref="G3:G4"/>
    <mergeCell ref="H3:H4"/>
  </mergeCells>
  <printOptions horizontalCentered="1"/>
  <pageMargins left="0.98425196850393704" right="0.98425196850393704" top="0.74803149606299213" bottom="0.74803149606299213" header="0.39370078740157483" footer="0.39370078740157483"/>
  <pageSetup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03</vt:lpstr>
      <vt:lpstr>'CUADRO 03'!Área_de_impresión</vt:lpstr>
      <vt:lpstr>'CUADRO 03'!Títulos_a_imprimir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2026-06-04T20:04:05Z</cp:lastPrinted>
  <dcterms:created xsi:type="dcterms:W3CDTF">2026-03-25T18:26:04Z</dcterms:created>
  <dcterms:modified xsi:type="dcterms:W3CDTF">2026-06-22T15:25:09Z</dcterms:modified>
</cp:coreProperties>
</file>