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10" sheetId="1" r:id="rId1"/>
  </sheets>
  <externalReferences>
    <externalReference r:id="rId2"/>
  </externalReferences>
  <definedNames>
    <definedName name="_xlnm.Print_Area" localSheetId="0">'10'!$A$1:$H$46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G9" i="1"/>
  <c r="B9" i="1"/>
</calcChain>
</file>

<file path=xl/sharedStrings.xml><?xml version="1.0" encoding="utf-8"?>
<sst xmlns="http://schemas.openxmlformats.org/spreadsheetml/2006/main" count="20" uniqueCount="19">
  <si>
    <t>Cuadro 10.  GENERACIÓN BRUTA DE ELECTRICIDAD EN LA REPÚBLICA:
 AÑOS 2016-20</t>
  </si>
  <si>
    <t>Año</t>
  </si>
  <si>
    <t>Generación bruta de electricidad  (en gigavatios-hora)</t>
  </si>
  <si>
    <t>Total</t>
  </si>
  <si>
    <t>Hidráulica</t>
  </si>
  <si>
    <t>Térmica</t>
  </si>
  <si>
    <t>Eólica</t>
  </si>
  <si>
    <t>Solar</t>
  </si>
  <si>
    <t>Biogas</t>
  </si>
  <si>
    <t>Gas natural</t>
  </si>
  <si>
    <t>2016</t>
  </si>
  <si>
    <t>-</t>
  </si>
  <si>
    <t>2020 (P)</t>
  </si>
  <si>
    <t xml:space="preserve">NOTA: La generación bruta  de electricidad corresponde a  la energía total generada registrada en el sistema SCADA, incluyendo las </t>
  </si>
  <si>
    <t>perdidas incurrida en su transmisión.</t>
  </si>
  <si>
    <t>-     Cantidad nula o cero.</t>
  </si>
  <si>
    <t>(P) Cifras preliminares.</t>
  </si>
  <si>
    <t>Fuente: Secretaría Nacional de Energía, Ministerio de la Presidencia.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</si>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</sst>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"/>
    <numFmt numFmtId="166" formatCode="0.0"/>
    <numFmt numFmtId="167" formatCode="_(* #,##0_);_(* \(#,##0\);_(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65" fontId="2" fillId="0" borderId="7" xfId="1" applyNumberFormat="1" applyFont="1" applyFill="1" applyBorder="1"/>
    <xf numFmtId="165" fontId="3" fillId="0" borderId="5" xfId="1" applyNumberFormat="1" applyFont="1" applyFill="1" applyBorder="1"/>
    <xf numFmtId="165" fontId="1" fillId="0" borderId="5" xfId="0" applyNumberFormat="1" applyFont="1" applyFill="1" applyBorder="1"/>
    <xf numFmtId="0" fontId="3" fillId="0" borderId="5" xfId="0" applyFont="1" applyFill="1" applyBorder="1"/>
    <xf numFmtId="0" fontId="3" fillId="0" borderId="7" xfId="0" applyFont="1" applyFill="1" applyBorder="1"/>
    <xf numFmtId="0" fontId="3" fillId="0" borderId="7" xfId="0" applyFont="1" applyFill="1" applyBorder="1" applyAlignment="1">
      <alignment horizontal="right"/>
    </xf>
    <xf numFmtId="49" fontId="3" fillId="0" borderId="0" xfId="0" applyNumberFormat="1" applyFont="1" applyAlignment="1">
      <alignment horizontal="left"/>
    </xf>
    <xf numFmtId="165" fontId="0" fillId="0" borderId="5" xfId="0" applyNumberFormat="1" applyFill="1" applyBorder="1"/>
    <xf numFmtId="165" fontId="0" fillId="0" borderId="0" xfId="0" applyNumberFormat="1" applyFill="1" applyBorder="1"/>
    <xf numFmtId="165" fontId="0" fillId="0" borderId="7" xfId="0" applyNumberFormat="1" applyBorder="1"/>
    <xf numFmtId="166" fontId="3" fillId="0" borderId="7" xfId="0" applyNumberFormat="1" applyFont="1" applyFill="1" applyBorder="1"/>
    <xf numFmtId="0" fontId="3" fillId="0" borderId="10" xfId="0" applyFont="1" applyBorder="1" applyAlignment="1">
      <alignment horizontal="left"/>
    </xf>
    <xf numFmtId="165" fontId="2" fillId="0" borderId="5" xfId="1" applyNumberFormat="1" applyFont="1" applyFill="1" applyBorder="1"/>
    <xf numFmtId="165" fontId="3" fillId="0" borderId="5" xfId="0" applyNumberFormat="1" applyFont="1" applyFill="1" applyBorder="1"/>
    <xf numFmtId="165" fontId="3" fillId="0" borderId="7" xfId="0" applyNumberFormat="1" applyFont="1" applyFill="1" applyBorder="1"/>
    <xf numFmtId="166" fontId="3" fillId="0" borderId="5" xfId="0" applyNumberFormat="1" applyFont="1" applyFill="1" applyBorder="1"/>
    <xf numFmtId="0" fontId="3" fillId="0" borderId="1" xfId="0" applyFont="1" applyBorder="1" applyAlignment="1">
      <alignment horizontal="left"/>
    </xf>
    <xf numFmtId="167" fontId="0" fillId="0" borderId="9" xfId="0" applyNumberFormat="1" applyFill="1" applyBorder="1"/>
    <xf numFmtId="0" fontId="0" fillId="0" borderId="9" xfId="0" applyFill="1" applyBorder="1"/>
    <xf numFmtId="0" fontId="0" fillId="0" borderId="9" xfId="0" applyBorder="1"/>
    <xf numFmtId="0" fontId="3" fillId="0" borderId="9" xfId="0" applyFont="1" applyFill="1" applyBorder="1"/>
    <xf numFmtId="0" fontId="3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Fill="1"/>
    <xf numFmtId="49" fontId="3" fillId="0" borderId="0" xfId="0" applyNumberFormat="1" applyFont="1"/>
    <xf numFmtId="166" fontId="0" fillId="0" borderId="0" xfId="0" applyNumberFormat="1" applyBorder="1"/>
    <xf numFmtId="0" fontId="0" fillId="0" borderId="0" xfId="0" applyBorder="1" applyAlignment="1">
      <alignment horizontal="left"/>
    </xf>
    <xf numFmtId="0" fontId="3" fillId="0" borderId="0" xfId="0" applyFont="1"/>
    <xf numFmtId="0" fontId="4" fillId="0" borderId="0" xfId="0" applyFont="1" applyFill="1" applyBorder="1"/>
    <xf numFmtId="0" fontId="1" fillId="0" borderId="0" xfId="0" applyFont="1" applyFill="1" applyBorder="1" applyAlignment="1">
      <alignment horizontal="left"/>
    </xf>
    <xf numFmtId="167" fontId="2" fillId="0" borderId="0" xfId="1" applyNumberFormat="1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66" fontId="2" fillId="0" borderId="0" xfId="0" applyNumberFormat="1" applyFont="1" applyFill="1" applyBorder="1" applyAlignment="1">
      <alignment vertical="center"/>
    </xf>
    <xf numFmtId="0" fontId="5" fillId="0" borderId="0" xfId="0" applyFont="1" applyFill="1" applyBorder="1"/>
    <xf numFmtId="1" fontId="0" fillId="0" borderId="0" xfId="0" applyNumberFormat="1"/>
    <xf numFmtId="2" fontId="0" fillId="0" borderId="0" xfId="0" applyNumberFormat="1"/>
    <xf numFmtId="0" fontId="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21</xdr:row>
      <xdr:rowOff>152400</xdr:rowOff>
    </xdr:from>
    <xdr:to>
      <xdr:col>7</xdr:col>
      <xdr:colOff>523089</xdr:colOff>
      <xdr:row>45</xdr:row>
      <xdr:rowOff>94771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4305300"/>
          <a:ext cx="6285714" cy="38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V%20ENERG&#205;A%20(10-1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5kNpSuXz49"/>
      <sheetName val="2002"/>
      <sheetName val="IV.2.4a"/>
      <sheetName val="IV.2.4GRÁFICA"/>
      <sheetName val="datosgrafica"/>
      <sheetName val="Datos"/>
      <sheetName val="grafica"/>
      <sheetName val="10"/>
      <sheetName val="11"/>
      <sheetName val="12"/>
      <sheetName val="13"/>
      <sheetName val="14"/>
      <sheetName val="15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Hidraúlica</v>
          </cell>
          <cell r="C3" t="str">
            <v>Térmica</v>
          </cell>
          <cell r="D3" t="str">
            <v>Eólica</v>
          </cell>
          <cell r="E3" t="str">
            <v>Solar</v>
          </cell>
          <cell r="F3" t="str">
            <v>Biogas</v>
          </cell>
          <cell r="G3" t="str">
            <v>Gas natural</v>
          </cell>
        </row>
        <row r="20">
          <cell r="A20">
            <v>2016</v>
          </cell>
          <cell r="B20">
            <v>6522.5</v>
          </cell>
          <cell r="C20">
            <v>3633.9</v>
          </cell>
          <cell r="D20">
            <v>625.20000000000005</v>
          </cell>
          <cell r="E20">
            <v>71.400000000000006</v>
          </cell>
          <cell r="F20">
            <v>0.16</v>
          </cell>
        </row>
        <row r="21">
          <cell r="A21">
            <v>2017</v>
          </cell>
          <cell r="B21">
            <v>7253.5230000000001</v>
          </cell>
          <cell r="C21">
            <v>3108.7359999999999</v>
          </cell>
          <cell r="D21">
            <v>491.19799999999998</v>
          </cell>
          <cell r="E21">
            <v>155.92400000000001</v>
          </cell>
          <cell r="F21">
            <v>9.4</v>
          </cell>
        </row>
        <row r="22">
          <cell r="A22">
            <v>2018</v>
          </cell>
          <cell r="B22">
            <v>7855.2</v>
          </cell>
          <cell r="C22">
            <v>1872.3</v>
          </cell>
          <cell r="D22">
            <v>587.9</v>
          </cell>
          <cell r="E22">
            <v>232.6</v>
          </cell>
          <cell r="F22">
            <v>17.600000000000001</v>
          </cell>
          <cell r="G22">
            <v>623.4</v>
          </cell>
        </row>
        <row r="23">
          <cell r="A23">
            <v>2019</v>
          </cell>
          <cell r="B23">
            <v>5096.3</v>
          </cell>
          <cell r="C23">
            <v>2694.3</v>
          </cell>
          <cell r="D23">
            <v>724.6</v>
          </cell>
          <cell r="E23">
            <v>294.8</v>
          </cell>
          <cell r="F23">
            <v>20.3</v>
          </cell>
          <cell r="G23">
            <v>2812.0039999999999</v>
          </cell>
        </row>
        <row r="24">
          <cell r="A24" t="str">
            <v>2020 (P)</v>
          </cell>
          <cell r="B24">
            <v>7197.7259999999997</v>
          </cell>
          <cell r="C24">
            <v>1155.098</v>
          </cell>
          <cell r="D24">
            <v>589.59</v>
          </cell>
          <cell r="E24">
            <v>316.94</v>
          </cell>
          <cell r="F24">
            <v>29.7</v>
          </cell>
          <cell r="G24">
            <v>1402.43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M43"/>
  <sheetViews>
    <sheetView tabSelected="1" zoomScaleNormal="100" workbookViewId="0">
      <selection activeCell="K32" sqref="K32"/>
    </sheetView>
  </sheetViews>
  <sheetFormatPr baseColWidth="10" defaultRowHeight="12.75" x14ac:dyDescent="0.2"/>
  <cols>
    <col min="1" max="8" width="13.5703125" customWidth="1"/>
  </cols>
  <sheetData>
    <row r="1" spans="1:12" ht="12.9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2" x14ac:dyDescent="0.2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2"/>
    </row>
    <row r="3" spans="1:12" ht="29.25" customHeight="1" x14ac:dyDescent="0.2">
      <c r="A3" s="1"/>
      <c r="B3" s="1"/>
      <c r="C3" s="1"/>
      <c r="D3" s="1"/>
      <c r="E3" s="1"/>
      <c r="F3" s="1"/>
      <c r="G3" s="1"/>
      <c r="H3" s="1"/>
      <c r="I3" s="2"/>
      <c r="J3" s="2"/>
      <c r="K3" s="2"/>
      <c r="L3" s="2"/>
    </row>
    <row r="4" spans="1:12" ht="12.95" customHeight="1" x14ac:dyDescent="0.2">
      <c r="A4" s="3"/>
      <c r="B4" s="4"/>
      <c r="C4" s="4"/>
      <c r="D4" s="4"/>
      <c r="E4" s="5"/>
      <c r="F4" s="5"/>
      <c r="G4" s="5"/>
    </row>
    <row r="5" spans="1:12" ht="27.2" customHeight="1" x14ac:dyDescent="0.2">
      <c r="A5" s="6" t="s">
        <v>1</v>
      </c>
      <c r="B5" s="7" t="s">
        <v>2</v>
      </c>
      <c r="C5" s="8"/>
      <c r="D5" s="8"/>
      <c r="E5" s="8"/>
      <c r="F5" s="8"/>
      <c r="G5" s="8"/>
      <c r="H5" s="8"/>
    </row>
    <row r="6" spans="1:12" x14ac:dyDescent="0.2">
      <c r="A6" s="9"/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5"/>
    </row>
    <row r="7" spans="1:12" x14ac:dyDescent="0.2">
      <c r="A7" s="9"/>
      <c r="B7" s="10"/>
      <c r="C7" s="12"/>
      <c r="D7" s="12"/>
      <c r="E7" s="12"/>
      <c r="F7" s="12"/>
      <c r="G7" s="12"/>
      <c r="H7" s="12"/>
      <c r="I7" s="13"/>
      <c r="J7" s="14"/>
    </row>
    <row r="8" spans="1:12" x14ac:dyDescent="0.2">
      <c r="A8" s="15"/>
      <c r="B8" s="16"/>
      <c r="C8" s="17"/>
      <c r="D8" s="17"/>
      <c r="E8" s="17"/>
      <c r="F8" s="17"/>
      <c r="G8" s="17"/>
      <c r="H8" s="17"/>
      <c r="I8" s="13"/>
      <c r="J8" s="14"/>
    </row>
    <row r="9" spans="1:12" ht="19.5" customHeight="1" x14ac:dyDescent="0.2">
      <c r="A9" s="18" t="s">
        <v>10</v>
      </c>
      <c r="B9" s="19">
        <f>SUM(C9:H9)</f>
        <v>10853.16</v>
      </c>
      <c r="C9" s="20">
        <v>6522.5</v>
      </c>
      <c r="D9" s="21">
        <v>3633.9</v>
      </c>
      <c r="E9" s="22">
        <v>625.20000000000005</v>
      </c>
      <c r="F9" s="23">
        <v>71.400000000000006</v>
      </c>
      <c r="G9" s="24">
        <f>16/100</f>
        <v>0.16</v>
      </c>
      <c r="H9" s="24" t="s">
        <v>11</v>
      </c>
    </row>
    <row r="10" spans="1:12" ht="19.5" customHeight="1" x14ac:dyDescent="0.2">
      <c r="A10" s="25">
        <v>2017</v>
      </c>
      <c r="B10" s="19">
        <f>SUM(C10:H10)</f>
        <v>11018.826000000001</v>
      </c>
      <c r="C10" s="26">
        <v>7253.5230000000001</v>
      </c>
      <c r="D10" s="27">
        <v>3108.7359999999999</v>
      </c>
      <c r="E10" s="28">
        <v>491.19799999999998</v>
      </c>
      <c r="F10" s="28">
        <v>155.92400000000001</v>
      </c>
      <c r="G10" s="29">
        <v>9.4450000000000003</v>
      </c>
      <c r="H10" s="24" t="s">
        <v>11</v>
      </c>
    </row>
    <row r="11" spans="1:12" ht="19.5" customHeight="1" x14ac:dyDescent="0.2">
      <c r="A11" s="30">
        <v>2018</v>
      </c>
      <c r="B11" s="19">
        <f>SUM(C11:H11)</f>
        <v>11189</v>
      </c>
      <c r="C11" s="26">
        <v>7855.2</v>
      </c>
      <c r="D11" s="26">
        <v>1872.3</v>
      </c>
      <c r="E11" s="28">
        <v>587.9</v>
      </c>
      <c r="F11" s="28">
        <v>232.6</v>
      </c>
      <c r="G11" s="29">
        <v>17.600000000000001</v>
      </c>
      <c r="H11" s="24">
        <v>623.4</v>
      </c>
    </row>
    <row r="12" spans="1:12" ht="19.5" customHeight="1" x14ac:dyDescent="0.2">
      <c r="A12" s="18">
        <v>2019</v>
      </c>
      <c r="B12" s="31">
        <f>SUM(C12:H12)</f>
        <v>11642.304</v>
      </c>
      <c r="C12" s="32">
        <v>5096.3</v>
      </c>
      <c r="D12" s="32">
        <v>2694.3</v>
      </c>
      <c r="E12" s="32">
        <v>724.6</v>
      </c>
      <c r="F12" s="32">
        <v>294.8</v>
      </c>
      <c r="G12" s="22">
        <v>20.3</v>
      </c>
      <c r="H12" s="33">
        <v>2812.0039999999999</v>
      </c>
    </row>
    <row r="13" spans="1:12" ht="19.5" customHeight="1" x14ac:dyDescent="0.2">
      <c r="A13" s="18" t="s">
        <v>12</v>
      </c>
      <c r="B13" s="31">
        <f>SUM(C13:H13)</f>
        <v>10691.484000000002</v>
      </c>
      <c r="C13" s="32">
        <v>7197.7259999999997</v>
      </c>
      <c r="D13" s="32">
        <v>1155.098</v>
      </c>
      <c r="E13" s="32">
        <v>589.59</v>
      </c>
      <c r="F13" s="32">
        <v>316.94</v>
      </c>
      <c r="G13" s="34">
        <v>29.7</v>
      </c>
      <c r="H13" s="33">
        <v>1402.43</v>
      </c>
    </row>
    <row r="14" spans="1:12" s="5" customFormat="1" ht="12.95" customHeight="1" x14ac:dyDescent="0.2">
      <c r="A14" s="35"/>
      <c r="B14" s="36"/>
      <c r="C14" s="37"/>
      <c r="D14" s="37"/>
      <c r="E14" s="38"/>
      <c r="F14" s="38"/>
      <c r="G14" s="39"/>
      <c r="H14" s="39"/>
    </row>
    <row r="15" spans="1:12" ht="7.5" customHeight="1" x14ac:dyDescent="0.2">
      <c r="A15" s="40"/>
      <c r="F15" s="5"/>
      <c r="G15" s="41"/>
    </row>
    <row r="16" spans="1:12" ht="12.75" customHeight="1" x14ac:dyDescent="0.2">
      <c r="A16" s="42" t="s">
        <v>13</v>
      </c>
      <c r="F16" s="5"/>
      <c r="G16" s="41"/>
    </row>
    <row r="17" spans="1:13" ht="12.75" customHeight="1" x14ac:dyDescent="0.2">
      <c r="A17" s="42" t="s">
        <v>14</v>
      </c>
      <c r="F17" s="5"/>
      <c r="G17" s="41"/>
    </row>
    <row r="18" spans="1:13" ht="12.95" customHeight="1" x14ac:dyDescent="0.2">
      <c r="A18" s="43" t="s">
        <v>15</v>
      </c>
      <c r="B18" s="5"/>
      <c r="C18" s="44"/>
      <c r="D18" s="5"/>
      <c r="E18" s="5"/>
    </row>
    <row r="19" spans="1:13" ht="12.95" customHeight="1" x14ac:dyDescent="0.2">
      <c r="A19" s="45" t="s">
        <v>16</v>
      </c>
      <c r="B19" s="5"/>
      <c r="C19" s="44"/>
      <c r="D19" s="5"/>
      <c r="E19" s="5"/>
    </row>
    <row r="20" spans="1:13" x14ac:dyDescent="0.2">
      <c r="A20" s="46" t="s">
        <v>17</v>
      </c>
      <c r="F20" s="5"/>
      <c r="G20" s="41"/>
    </row>
    <row r="21" spans="1:13" x14ac:dyDescent="0.2">
      <c r="F21" s="5"/>
      <c r="G21" s="47"/>
    </row>
    <row r="22" spans="1:13" x14ac:dyDescent="0.2">
      <c r="F22" s="5"/>
      <c r="G22" s="48"/>
      <c r="H22" s="49"/>
      <c r="I22" s="49"/>
      <c r="J22" s="49"/>
      <c r="K22" s="5"/>
    </row>
    <row r="23" spans="1:13" x14ac:dyDescent="0.2">
      <c r="F23" s="5"/>
      <c r="G23" s="5"/>
      <c r="H23" s="5"/>
      <c r="I23" s="5"/>
      <c r="J23" s="5"/>
      <c r="K23" s="5"/>
    </row>
    <row r="26" spans="1:13" x14ac:dyDescent="0.2">
      <c r="H26" s="50"/>
      <c r="I26" s="51"/>
      <c r="J26" s="51"/>
      <c r="K26" s="51"/>
      <c r="L26" s="51"/>
      <c r="M26" s="51"/>
    </row>
    <row r="27" spans="1:13" x14ac:dyDescent="0.2">
      <c r="F27" t="s">
        <v>18</v>
      </c>
      <c r="H27" s="50"/>
      <c r="I27" s="50"/>
      <c r="J27" s="50"/>
      <c r="K27" s="50"/>
      <c r="L27" s="50"/>
      <c r="M27" s="50"/>
    </row>
    <row r="28" spans="1:13" x14ac:dyDescent="0.2">
      <c r="H28" s="52"/>
      <c r="I28" s="52"/>
      <c r="J28" s="52"/>
      <c r="K28" s="52"/>
      <c r="L28" s="52"/>
      <c r="M28" s="52"/>
    </row>
    <row r="29" spans="1:13" x14ac:dyDescent="0.2">
      <c r="H29" s="50"/>
      <c r="I29" s="50"/>
      <c r="J29" s="50"/>
      <c r="K29" s="50"/>
      <c r="L29" s="50"/>
      <c r="M29" s="50"/>
    </row>
    <row r="30" spans="1:13" x14ac:dyDescent="0.2">
      <c r="H30" s="50"/>
      <c r="I30" s="50"/>
      <c r="J30" s="50"/>
      <c r="K30" s="50"/>
      <c r="L30" s="50"/>
      <c r="M30" s="50"/>
    </row>
    <row r="31" spans="1:13" x14ac:dyDescent="0.2">
      <c r="H31" s="50"/>
      <c r="I31" s="50"/>
      <c r="J31" s="50"/>
      <c r="K31" s="50"/>
      <c r="L31" s="50"/>
      <c r="M31" s="53"/>
    </row>
    <row r="32" spans="1:13" x14ac:dyDescent="0.2">
      <c r="H32" s="52"/>
      <c r="I32" s="54"/>
      <c r="J32" s="54"/>
      <c r="K32" s="54"/>
      <c r="L32" s="54"/>
      <c r="M32" s="54"/>
    </row>
    <row r="33" spans="1:13" x14ac:dyDescent="0.2">
      <c r="H33" s="52"/>
      <c r="I33" s="52"/>
      <c r="J33" s="52"/>
      <c r="K33" s="52"/>
      <c r="L33" s="52"/>
      <c r="M33" s="52"/>
    </row>
    <row r="34" spans="1:13" x14ac:dyDescent="0.2">
      <c r="H34" s="52"/>
      <c r="I34" s="52"/>
      <c r="J34" s="52"/>
      <c r="K34" s="52"/>
      <c r="L34" s="52"/>
      <c r="M34" s="52"/>
    </row>
    <row r="35" spans="1:13" x14ac:dyDescent="0.2">
      <c r="G35" s="55"/>
      <c r="H35" s="52"/>
      <c r="I35" s="52"/>
      <c r="J35" s="52"/>
      <c r="K35" s="52"/>
      <c r="L35" s="52"/>
      <c r="M35" s="52"/>
    </row>
    <row r="36" spans="1:13" x14ac:dyDescent="0.2">
      <c r="H36" s="52"/>
      <c r="I36" s="52"/>
      <c r="J36" s="52"/>
      <c r="K36" s="52"/>
      <c r="L36" s="52"/>
      <c r="M36" s="52"/>
    </row>
    <row r="37" spans="1:13" x14ac:dyDescent="0.2">
      <c r="G37" s="56"/>
      <c r="H37" s="52"/>
      <c r="I37" s="52"/>
      <c r="J37" s="52"/>
      <c r="K37" s="52"/>
      <c r="L37" s="52"/>
      <c r="M37" s="52"/>
    </row>
    <row r="38" spans="1:13" x14ac:dyDescent="0.2">
      <c r="H38" s="52"/>
      <c r="I38" s="52"/>
      <c r="J38" s="52"/>
      <c r="K38" s="52"/>
      <c r="L38" s="52"/>
      <c r="M38" s="52"/>
    </row>
    <row r="39" spans="1:13" x14ac:dyDescent="0.2">
      <c r="H39" s="52"/>
      <c r="I39" s="52"/>
      <c r="J39" s="52"/>
      <c r="K39" s="52"/>
      <c r="L39" s="52"/>
      <c r="M39" s="52"/>
    </row>
    <row r="40" spans="1:13" x14ac:dyDescent="0.2">
      <c r="H40" s="52"/>
      <c r="I40" s="52"/>
      <c r="J40" s="52"/>
      <c r="K40" s="52"/>
      <c r="L40" s="52"/>
      <c r="M40" s="52"/>
    </row>
    <row r="41" spans="1:13" x14ac:dyDescent="0.2">
      <c r="H41" s="50"/>
      <c r="I41" s="52"/>
      <c r="J41" s="52"/>
      <c r="K41" s="50"/>
      <c r="L41" s="50"/>
      <c r="M41" s="50"/>
    </row>
    <row r="42" spans="1:13" x14ac:dyDescent="0.2">
      <c r="A42" s="57"/>
      <c r="H42" s="50"/>
      <c r="I42" s="52"/>
      <c r="J42" s="52"/>
      <c r="K42" s="50"/>
      <c r="L42" s="50"/>
      <c r="M42" s="50"/>
    </row>
    <row r="43" spans="1:13" x14ac:dyDescent="0.2">
      <c r="H43" s="47"/>
      <c r="I43" s="47"/>
      <c r="J43" s="47"/>
      <c r="K43" s="52"/>
      <c r="L43" s="52"/>
      <c r="M43" s="52"/>
    </row>
  </sheetData>
  <mergeCells count="10">
    <mergeCell ref="A1:H3"/>
    <mergeCell ref="A5:A8"/>
    <mergeCell ref="B5:H5"/>
    <mergeCell ref="B6:B8"/>
    <mergeCell ref="C6:C8"/>
    <mergeCell ref="D6:D8"/>
    <mergeCell ref="E6:E8"/>
    <mergeCell ref="F6:F8"/>
    <mergeCell ref="G6:G8"/>
    <mergeCell ref="H6:H8"/>
  </mergeCells>
  <printOptions horizontalCentered="1"/>
  <pageMargins left="0.74803149606299213" right="0.74803149606299213" top="0.98425196850393704" bottom="0.98425196850393704" header="0" footer="0"/>
  <pageSetup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</vt:lpstr>
      <vt:lpstr>'10'!Área_de_impresión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2021-11-12T16:26:17Z</dcterms:created>
  <dcterms:modified xsi:type="dcterms:W3CDTF">2021-11-12T16:26:36Z</dcterms:modified>
</cp:coreProperties>
</file>