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51" sheetId="1" r:id="rId1"/>
  </sheets>
  <externalReferences>
    <externalReference r:id="rId2"/>
  </externalReferences>
  <definedNames>
    <definedName name="_xlnm.Print_Area" localSheetId="0">'51'!$A$1:$G$55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F26" i="1"/>
  <c r="E26" i="1"/>
  <c r="D26" i="1"/>
  <c r="C26" i="1"/>
  <c r="B26" i="1" s="1"/>
  <c r="B25" i="1"/>
  <c r="B24" i="1"/>
  <c r="B23" i="1"/>
  <c r="B22" i="1"/>
  <c r="F21" i="1"/>
  <c r="E21" i="1"/>
  <c r="D21" i="1"/>
  <c r="C21" i="1"/>
  <c r="B21" i="1" s="1"/>
  <c r="B20" i="1"/>
  <c r="B19" i="1"/>
  <c r="B18" i="1"/>
  <c r="B17" i="1"/>
  <c r="F16" i="1"/>
  <c r="E16" i="1"/>
  <c r="B16" i="1" s="1"/>
  <c r="D16" i="1"/>
  <c r="C16" i="1"/>
  <c r="B15" i="1"/>
  <c r="B14" i="1"/>
  <c r="B13" i="1"/>
  <c r="B12" i="1"/>
  <c r="F11" i="1"/>
  <c r="E11" i="1"/>
  <c r="D11" i="1"/>
  <c r="C11" i="1"/>
  <c r="B11" i="1"/>
  <c r="B10" i="1"/>
  <c r="B9" i="1"/>
  <c r="B8" i="1"/>
  <c r="B7" i="1"/>
  <c r="G6" i="1"/>
  <c r="F6" i="1"/>
  <c r="E6" i="1"/>
  <c r="D6" i="1"/>
  <c r="C6" i="1"/>
  <c r="B6" i="1" s="1"/>
</calcChain>
</file>

<file path=xl/sharedStrings.xml><?xml version="1.0" encoding="utf-8"?>
<sst xmlns="http://schemas.openxmlformats.org/spreadsheetml/2006/main" count="61" uniqueCount="19">
  <si>
    <t xml:space="preserve">Cuadro 51.  DELITOS ECOLÓGICOS EN LA REPÚBLICA, SEGÚN DISTRITO JUDICIAL: </t>
  </si>
  <si>
    <t>AÑOS 2016-20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</si>
  <si>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</si>
  <si>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</si>
  <si>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</si>
  <si>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</si>
  <si>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</si>
  <si>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</si>
  <si>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</si>
  <si>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</si>
  <si>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Primero</t>
  </si>
  <si>
    <t>Segundo</t>
  </si>
  <si>
    <t>Tercero</t>
  </si>
  <si>
    <t>-</t>
  </si>
  <si>
    <t>Cuarto</t>
  </si>
  <si>
    <t>2020 (P)</t>
  </si>
  <si>
    <t>-  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</si>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</sst>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5" fillId="0" borderId="9" xfId="0" applyNumberFormat="1" applyFont="1" applyFill="1" applyBorder="1"/>
    <xf numFmtId="3" fontId="1" fillId="0" borderId="9" xfId="0" applyNumberFormat="1" applyFont="1" applyFill="1" applyBorder="1"/>
    <xf numFmtId="3" fontId="1" fillId="0" borderId="9" xfId="0" applyNumberFormat="1" applyFont="1" applyBorder="1"/>
    <xf numFmtId="3" fontId="1" fillId="0" borderId="0" xfId="0" applyNumberFormat="1" applyFont="1"/>
    <xf numFmtId="0" fontId="2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2" fillId="0" borderId="10" xfId="0" applyFont="1" applyFill="1" applyBorder="1"/>
    <xf numFmtId="3" fontId="3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9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3" fontId="1" fillId="0" borderId="11" xfId="0" quotePrefix="1" applyNumberFormat="1" applyFont="1" applyBorder="1" applyAlignment="1">
      <alignment horizontal="right"/>
    </xf>
    <xf numFmtId="3" fontId="2" fillId="0" borderId="9" xfId="0" quotePrefix="1" applyNumberFormat="1" applyFont="1" applyBorder="1" applyAlignment="1">
      <alignment horizontal="right"/>
    </xf>
    <xf numFmtId="3" fontId="2" fillId="0" borderId="11" xfId="0" quotePrefix="1" applyNumberFormat="1" applyFont="1" applyBorder="1" applyAlignment="1">
      <alignment horizontal="right"/>
    </xf>
    <xf numFmtId="10" fontId="0" fillId="0" borderId="0" xfId="0" applyNumberFormat="1" applyFill="1" applyBorder="1"/>
    <xf numFmtId="10" fontId="0" fillId="0" borderId="0" xfId="0" applyNumberFormat="1" applyFill="1"/>
    <xf numFmtId="0" fontId="1" fillId="0" borderId="9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1" fontId="0" fillId="0" borderId="0" xfId="0" applyNumberFormat="1" applyFill="1"/>
    <xf numFmtId="164" fontId="3" fillId="0" borderId="0" xfId="0" applyNumberFormat="1" applyFont="1" applyFill="1"/>
    <xf numFmtId="1" fontId="2" fillId="0" borderId="7" xfId="0" applyNumberFormat="1" applyFont="1" applyBorder="1"/>
    <xf numFmtId="1" fontId="1" fillId="0" borderId="7" xfId="0" applyNumberFormat="1" applyFont="1" applyBorder="1"/>
    <xf numFmtId="1" fontId="2" fillId="0" borderId="1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quotePrefix="1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36</xdr:row>
      <xdr:rowOff>85725</xdr:rowOff>
    </xdr:from>
    <xdr:to>
      <xdr:col>6</xdr:col>
      <xdr:colOff>781049</xdr:colOff>
      <xdr:row>54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" y="6677025"/>
          <a:ext cx="6181725" cy="2838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II%20GESTION%20AMBIENTAL%20(44-5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49"/>
      <sheetName val="50"/>
      <sheetName val="51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Contra los animales domésticos</v>
          </cell>
          <cell r="D5" t="str">
            <v>Contra los recursos naturales</v>
          </cell>
          <cell r="E5" t="str">
            <v>En tramitación y cumplimiento urbanístico</v>
          </cell>
          <cell r="F5" t="str">
            <v>Contra la vida silvestre</v>
          </cell>
          <cell r="G5" t="str">
            <v>Otros</v>
          </cell>
        </row>
        <row r="26">
          <cell r="A26" t="str">
            <v>2020 (P)</v>
          </cell>
          <cell r="C26">
            <v>205</v>
          </cell>
          <cell r="D26">
            <v>185</v>
          </cell>
          <cell r="E26">
            <v>5</v>
          </cell>
          <cell r="F26">
            <v>34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X42"/>
  <sheetViews>
    <sheetView tabSelected="1" workbookViewId="0">
      <selection activeCell="I11" sqref="I11"/>
    </sheetView>
  </sheetViews>
  <sheetFormatPr baseColWidth="10" defaultRowHeight="12.75" x14ac:dyDescent="0.2"/>
  <cols>
    <col min="1" max="1" width="14" customWidth="1"/>
    <col min="2" max="7" width="13.7109375" customWidth="1"/>
    <col min="8" max="8" width="8.7109375" style="11" customWidth="1"/>
    <col min="9" max="9" width="8.7109375" style="5" customWidth="1"/>
    <col min="10" max="10" width="11.42578125" style="4" customWidth="1"/>
    <col min="11" max="12" width="8.7109375" style="5" customWidth="1"/>
    <col min="13" max="13" width="11.7109375" style="5" customWidth="1"/>
    <col min="14" max="14" width="12" customWidth="1"/>
    <col min="15" max="20" width="8.7109375" customWidth="1"/>
    <col min="21" max="23" width="11.42578125" customWidth="1"/>
  </cols>
  <sheetData>
    <row r="1" spans="1:24" ht="12.9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.95" customHeight="1" x14ac:dyDescent="0.2">
      <c r="A2" s="7" t="s">
        <v>1</v>
      </c>
      <c r="B2" s="7"/>
      <c r="C2" s="7"/>
      <c r="D2" s="7"/>
      <c r="E2" s="7"/>
      <c r="F2" s="7"/>
      <c r="G2" s="7"/>
      <c r="H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0.5" customHeight="1" x14ac:dyDescent="0.2">
      <c r="A3" s="9"/>
      <c r="B3" s="9"/>
      <c r="C3" s="9"/>
      <c r="D3" s="9"/>
      <c r="E3" s="9"/>
      <c r="F3" s="10"/>
      <c r="G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8.75" customHeight="1" x14ac:dyDescent="0.2">
      <c r="A4" s="12" t="s">
        <v>2</v>
      </c>
      <c r="B4" s="13" t="s">
        <v>3</v>
      </c>
      <c r="C4" s="14" t="s">
        <v>4</v>
      </c>
      <c r="D4" s="15"/>
      <c r="E4" s="15"/>
      <c r="F4" s="15"/>
      <c r="G4" s="15"/>
      <c r="L4" s="6"/>
      <c r="M4" s="6"/>
      <c r="N4" s="6"/>
      <c r="O4" s="6"/>
      <c r="P4" s="6"/>
      <c r="R4" s="16"/>
      <c r="S4" s="16"/>
      <c r="T4" s="16"/>
      <c r="U4" s="16"/>
      <c r="V4" s="16"/>
      <c r="W4" s="6"/>
      <c r="X4" s="6"/>
    </row>
    <row r="5" spans="1:24" ht="52.7" customHeight="1" x14ac:dyDescent="0.2">
      <c r="A5" s="17"/>
      <c r="B5" s="18"/>
      <c r="C5" s="19" t="s">
        <v>5</v>
      </c>
      <c r="D5" s="19" t="s">
        <v>6</v>
      </c>
      <c r="E5" s="19" t="s">
        <v>7</v>
      </c>
      <c r="F5" s="20" t="s">
        <v>8</v>
      </c>
      <c r="G5" s="14" t="s">
        <v>9</v>
      </c>
      <c r="L5" s="6"/>
      <c r="M5" s="6"/>
      <c r="N5" s="6"/>
      <c r="O5" s="6"/>
      <c r="P5" s="6"/>
      <c r="R5" s="16"/>
      <c r="S5" s="16"/>
      <c r="T5" s="16"/>
      <c r="U5" s="16"/>
      <c r="V5" s="16"/>
      <c r="W5" s="6"/>
      <c r="X5" s="6"/>
    </row>
    <row r="6" spans="1:24" ht="20.100000000000001" customHeight="1" x14ac:dyDescent="0.25">
      <c r="A6" s="21">
        <v>2016</v>
      </c>
      <c r="B6" s="22">
        <f t="shared" ref="B6:B30" si="0">SUM(C6:G6)</f>
        <v>378</v>
      </c>
      <c r="C6" s="23">
        <f>SUM(C7:C10)</f>
        <v>78</v>
      </c>
      <c r="D6" s="23">
        <f>SUM(D7:D10)</f>
        <v>224</v>
      </c>
      <c r="E6" s="24">
        <f>SUM(E7:E10)</f>
        <v>28</v>
      </c>
      <c r="F6" s="24">
        <f>SUM(F7:F10)</f>
        <v>35</v>
      </c>
      <c r="G6" s="25">
        <f>SUM(G7:G10)</f>
        <v>13</v>
      </c>
      <c r="I6" s="3"/>
      <c r="K6" s="26"/>
      <c r="L6" s="6"/>
      <c r="M6" s="27"/>
      <c r="N6" s="6"/>
      <c r="O6" s="27"/>
      <c r="P6" s="6"/>
      <c r="Q6" s="28"/>
      <c r="R6" s="29"/>
      <c r="S6" s="29"/>
      <c r="T6" s="29"/>
      <c r="U6" s="29"/>
      <c r="V6" s="29"/>
      <c r="W6" s="27"/>
      <c r="X6" s="6"/>
    </row>
    <row r="7" spans="1:24" ht="12.95" customHeight="1" x14ac:dyDescent="0.2">
      <c r="A7" s="30" t="s">
        <v>10</v>
      </c>
      <c r="B7" s="31">
        <f t="shared" si="0"/>
        <v>254</v>
      </c>
      <c r="C7" s="32">
        <v>35</v>
      </c>
      <c r="D7" s="32">
        <v>168</v>
      </c>
      <c r="E7" s="33">
        <v>21</v>
      </c>
      <c r="F7" s="33">
        <v>19</v>
      </c>
      <c r="G7" s="34">
        <v>11</v>
      </c>
      <c r="K7" s="6"/>
      <c r="L7" s="6"/>
      <c r="M7" s="27"/>
      <c r="N7" s="6"/>
      <c r="O7" s="27"/>
      <c r="P7" s="6"/>
      <c r="Q7" s="6"/>
      <c r="R7" s="27"/>
      <c r="S7" s="35"/>
      <c r="T7" s="35"/>
      <c r="U7" s="35"/>
      <c r="V7" s="35"/>
      <c r="W7" s="27"/>
      <c r="X7" s="6"/>
    </row>
    <row r="8" spans="1:24" ht="12.95" customHeight="1" x14ac:dyDescent="0.2">
      <c r="A8" s="30" t="s">
        <v>11</v>
      </c>
      <c r="B8" s="31">
        <f t="shared" si="0"/>
        <v>30</v>
      </c>
      <c r="C8" s="32">
        <v>11</v>
      </c>
      <c r="D8" s="32">
        <v>15</v>
      </c>
      <c r="E8" s="33">
        <v>1</v>
      </c>
      <c r="F8" s="33">
        <v>2</v>
      </c>
      <c r="G8" s="34">
        <v>1</v>
      </c>
      <c r="K8" s="6"/>
      <c r="L8" s="6"/>
      <c r="M8" s="27"/>
      <c r="N8" s="6"/>
      <c r="O8" s="27"/>
      <c r="P8" s="6"/>
      <c r="Q8" s="6"/>
      <c r="R8" s="27"/>
      <c r="S8" s="35"/>
      <c r="T8" s="35"/>
      <c r="U8" s="35"/>
      <c r="V8" s="35"/>
      <c r="W8" s="27"/>
      <c r="X8" s="6"/>
    </row>
    <row r="9" spans="1:24" ht="12.95" customHeight="1" x14ac:dyDescent="0.2">
      <c r="A9" s="36" t="s">
        <v>12</v>
      </c>
      <c r="B9" s="31">
        <f t="shared" si="0"/>
        <v>52</v>
      </c>
      <c r="C9" s="32">
        <v>24</v>
      </c>
      <c r="D9" s="32">
        <v>22</v>
      </c>
      <c r="E9" s="33">
        <v>2</v>
      </c>
      <c r="F9" s="33">
        <v>4</v>
      </c>
      <c r="G9" s="37" t="s">
        <v>13</v>
      </c>
      <c r="K9" s="6"/>
      <c r="L9" s="38"/>
      <c r="M9" s="39"/>
      <c r="N9" s="6"/>
      <c r="O9" s="27"/>
      <c r="P9" s="6"/>
      <c r="Q9" s="38"/>
      <c r="R9" s="27"/>
      <c r="S9" s="35"/>
      <c r="T9" s="35"/>
      <c r="U9" s="35"/>
      <c r="V9" s="35"/>
      <c r="W9" s="27"/>
      <c r="X9" s="6"/>
    </row>
    <row r="10" spans="1:24" ht="12.95" customHeight="1" x14ac:dyDescent="0.2">
      <c r="A10" s="30" t="s">
        <v>14</v>
      </c>
      <c r="B10" s="31">
        <f t="shared" si="0"/>
        <v>42</v>
      </c>
      <c r="C10" s="32">
        <v>8</v>
      </c>
      <c r="D10" s="32">
        <v>19</v>
      </c>
      <c r="E10" s="33">
        <v>4</v>
      </c>
      <c r="F10" s="33">
        <v>10</v>
      </c>
      <c r="G10" s="34">
        <v>1</v>
      </c>
      <c r="K10" s="6"/>
      <c r="L10" s="6"/>
      <c r="M10" s="27"/>
      <c r="N10" s="6"/>
      <c r="O10" s="27"/>
      <c r="P10" s="6"/>
      <c r="Q10" s="6"/>
      <c r="R10" s="27"/>
      <c r="S10" s="35"/>
      <c r="T10" s="35"/>
      <c r="U10" s="35"/>
      <c r="V10" s="35"/>
      <c r="W10" s="27"/>
      <c r="X10" s="6"/>
    </row>
    <row r="11" spans="1:24" ht="17.100000000000001" customHeight="1" x14ac:dyDescent="0.2">
      <c r="A11" s="21">
        <v>2017</v>
      </c>
      <c r="B11" s="22">
        <f t="shared" si="0"/>
        <v>314</v>
      </c>
      <c r="C11" s="23">
        <f>SUM(C12:C15)</f>
        <v>120</v>
      </c>
      <c r="D11" s="23">
        <f>SUM(D12:D15)</f>
        <v>143</v>
      </c>
      <c r="E11" s="24">
        <f>SUM(E12:E15)</f>
        <v>3</v>
      </c>
      <c r="F11" s="24">
        <f>SUM(F12:F15)</f>
        <v>48</v>
      </c>
      <c r="G11" s="40" t="s">
        <v>13</v>
      </c>
      <c r="L11" s="6"/>
      <c r="M11" s="2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.95" customHeight="1" x14ac:dyDescent="0.2">
      <c r="A12" s="30" t="s">
        <v>10</v>
      </c>
      <c r="B12" s="31">
        <f t="shared" si="0"/>
        <v>184</v>
      </c>
      <c r="C12" s="33">
        <v>66</v>
      </c>
      <c r="D12" s="33">
        <v>89</v>
      </c>
      <c r="E12" s="41" t="s">
        <v>13</v>
      </c>
      <c r="F12" s="33">
        <v>29</v>
      </c>
      <c r="G12" s="42" t="s">
        <v>13</v>
      </c>
      <c r="L12" s="43"/>
      <c r="M12" s="44"/>
      <c r="N12" s="43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2.95" customHeight="1" x14ac:dyDescent="0.2">
      <c r="A13" s="30" t="s">
        <v>11</v>
      </c>
      <c r="B13" s="31">
        <f t="shared" si="0"/>
        <v>27</v>
      </c>
      <c r="C13" s="33">
        <v>12</v>
      </c>
      <c r="D13" s="33">
        <v>13</v>
      </c>
      <c r="E13" s="33">
        <v>1</v>
      </c>
      <c r="F13" s="33">
        <v>1</v>
      </c>
      <c r="G13" s="42" t="s">
        <v>13</v>
      </c>
      <c r="L13" s="6"/>
      <c r="M13" s="6"/>
      <c r="N13" s="6"/>
      <c r="O13" s="11"/>
    </row>
    <row r="14" spans="1:24" ht="12.95" customHeight="1" x14ac:dyDescent="0.2">
      <c r="A14" s="36" t="s">
        <v>12</v>
      </c>
      <c r="B14" s="31">
        <f t="shared" si="0"/>
        <v>58</v>
      </c>
      <c r="C14" s="33">
        <v>32</v>
      </c>
      <c r="D14" s="33">
        <v>19</v>
      </c>
      <c r="E14" s="41" t="s">
        <v>13</v>
      </c>
      <c r="F14" s="33">
        <v>7</v>
      </c>
      <c r="G14" s="42" t="s">
        <v>13</v>
      </c>
      <c r="L14" s="6"/>
      <c r="M14" s="6"/>
      <c r="N14" s="11"/>
      <c r="O14" s="11"/>
    </row>
    <row r="15" spans="1:24" ht="12.95" customHeight="1" x14ac:dyDescent="0.2">
      <c r="A15" s="30" t="s">
        <v>14</v>
      </c>
      <c r="B15" s="31">
        <f t="shared" si="0"/>
        <v>45</v>
      </c>
      <c r="C15" s="33">
        <v>10</v>
      </c>
      <c r="D15" s="33">
        <v>22</v>
      </c>
      <c r="E15" s="33">
        <v>2</v>
      </c>
      <c r="F15" s="33">
        <v>11</v>
      </c>
      <c r="G15" s="42" t="s">
        <v>13</v>
      </c>
      <c r="L15" s="6"/>
      <c r="M15" s="6"/>
      <c r="N15" s="11"/>
      <c r="O15" s="11"/>
    </row>
    <row r="16" spans="1:24" ht="17.100000000000001" customHeight="1" x14ac:dyDescent="0.2">
      <c r="A16" s="21">
        <v>2018</v>
      </c>
      <c r="B16" s="22">
        <f t="shared" si="0"/>
        <v>338</v>
      </c>
      <c r="C16" s="45">
        <f>SUM(C17:C20)</f>
        <v>115</v>
      </c>
      <c r="D16" s="45">
        <f>SUM(D17:D20)</f>
        <v>158</v>
      </c>
      <c r="E16" s="45">
        <f>SUM(E17:E20)</f>
        <v>17</v>
      </c>
      <c r="F16" s="45">
        <f>SUM(F17:F20)</f>
        <v>48</v>
      </c>
      <c r="G16" s="40" t="s">
        <v>13</v>
      </c>
      <c r="L16" s="6"/>
      <c r="M16" s="6"/>
      <c r="N16" s="11"/>
      <c r="O16" s="11"/>
    </row>
    <row r="17" spans="1:19" x14ac:dyDescent="0.2">
      <c r="A17" s="30" t="s">
        <v>10</v>
      </c>
      <c r="B17" s="31">
        <f t="shared" si="0"/>
        <v>187</v>
      </c>
      <c r="C17" s="46">
        <v>59</v>
      </c>
      <c r="D17" s="46">
        <v>92</v>
      </c>
      <c r="E17" s="46">
        <v>6</v>
      </c>
      <c r="F17" s="46">
        <v>30</v>
      </c>
      <c r="G17" s="42" t="s">
        <v>13</v>
      </c>
      <c r="L17" s="6"/>
      <c r="M17" s="6"/>
      <c r="N17" s="11"/>
      <c r="O17" s="11"/>
    </row>
    <row r="18" spans="1:19" x14ac:dyDescent="0.2">
      <c r="A18" s="30" t="s">
        <v>11</v>
      </c>
      <c r="B18" s="31">
        <f t="shared" si="0"/>
        <v>28</v>
      </c>
      <c r="C18" s="46">
        <v>12</v>
      </c>
      <c r="D18" s="46">
        <v>14</v>
      </c>
      <c r="E18" s="46">
        <v>1</v>
      </c>
      <c r="F18" s="46">
        <v>1</v>
      </c>
      <c r="G18" s="42" t="s">
        <v>13</v>
      </c>
      <c r="L18" s="6"/>
      <c r="M18" s="6"/>
      <c r="N18" s="11"/>
      <c r="O18" s="11"/>
    </row>
    <row r="19" spans="1:19" x14ac:dyDescent="0.2">
      <c r="A19" s="36" t="s">
        <v>12</v>
      </c>
      <c r="B19" s="31">
        <f t="shared" si="0"/>
        <v>56</v>
      </c>
      <c r="C19" s="46">
        <v>30</v>
      </c>
      <c r="D19" s="46">
        <v>18</v>
      </c>
      <c r="E19" s="47" t="s">
        <v>13</v>
      </c>
      <c r="F19" s="46">
        <v>8</v>
      </c>
      <c r="G19" s="42" t="s">
        <v>13</v>
      </c>
      <c r="L19" s="6"/>
      <c r="M19" s="6"/>
      <c r="N19" s="11"/>
      <c r="O19" s="11"/>
    </row>
    <row r="20" spans="1:19" x14ac:dyDescent="0.2">
      <c r="A20" s="30" t="s">
        <v>14</v>
      </c>
      <c r="B20" s="31">
        <f t="shared" si="0"/>
        <v>67</v>
      </c>
      <c r="C20" s="46">
        <v>14</v>
      </c>
      <c r="D20" s="46">
        <v>34</v>
      </c>
      <c r="E20" s="46">
        <v>10</v>
      </c>
      <c r="F20" s="46">
        <v>9</v>
      </c>
      <c r="G20" s="42" t="s">
        <v>13</v>
      </c>
      <c r="L20" s="6"/>
      <c r="M20" s="6"/>
      <c r="N20" s="11"/>
      <c r="O20" s="11"/>
    </row>
    <row r="21" spans="1:19" ht="17.100000000000001" customHeight="1" x14ac:dyDescent="0.2">
      <c r="A21" s="21">
        <v>2019</v>
      </c>
      <c r="B21" s="22">
        <f t="shared" si="0"/>
        <v>377</v>
      </c>
      <c r="C21" s="45">
        <f>SUM(C22:C25)</f>
        <v>152</v>
      </c>
      <c r="D21" s="45">
        <f>SUM(D22:D25)</f>
        <v>157</v>
      </c>
      <c r="E21" s="45">
        <f>SUM(E22:E25)</f>
        <v>10</v>
      </c>
      <c r="F21" s="45">
        <f>SUM(F22:F25)</f>
        <v>58</v>
      </c>
      <c r="G21" s="40" t="s">
        <v>13</v>
      </c>
      <c r="L21" s="6"/>
      <c r="M21" s="6"/>
      <c r="N21" s="11"/>
      <c r="O21" s="11"/>
    </row>
    <row r="22" spans="1:19" x14ac:dyDescent="0.2">
      <c r="A22" s="30" t="s">
        <v>10</v>
      </c>
      <c r="B22" s="31">
        <f t="shared" si="0"/>
        <v>222</v>
      </c>
      <c r="C22" s="46">
        <v>81</v>
      </c>
      <c r="D22" s="46">
        <v>102</v>
      </c>
      <c r="E22" s="46">
        <v>4</v>
      </c>
      <c r="F22" s="46">
        <v>35</v>
      </c>
      <c r="G22" s="42" t="s">
        <v>13</v>
      </c>
      <c r="L22" s="6"/>
      <c r="M22" s="6"/>
      <c r="N22" s="11"/>
      <c r="O22" s="11"/>
    </row>
    <row r="23" spans="1:19" x14ac:dyDescent="0.2">
      <c r="A23" s="30" t="s">
        <v>11</v>
      </c>
      <c r="B23" s="31">
        <f t="shared" si="0"/>
        <v>33</v>
      </c>
      <c r="C23" s="46">
        <v>19</v>
      </c>
      <c r="D23" s="46">
        <v>12</v>
      </c>
      <c r="E23" s="47" t="s">
        <v>13</v>
      </c>
      <c r="F23" s="46">
        <v>2</v>
      </c>
      <c r="G23" s="42" t="s">
        <v>13</v>
      </c>
      <c r="L23" s="6"/>
      <c r="M23" s="6"/>
      <c r="N23" s="11"/>
      <c r="O23" s="11"/>
    </row>
    <row r="24" spans="1:19" x14ac:dyDescent="0.2">
      <c r="A24" s="36" t="s">
        <v>12</v>
      </c>
      <c r="B24" s="31">
        <f t="shared" si="0"/>
        <v>71</v>
      </c>
      <c r="C24" s="46">
        <v>36</v>
      </c>
      <c r="D24" s="46">
        <v>16</v>
      </c>
      <c r="E24" s="47">
        <v>4</v>
      </c>
      <c r="F24" s="46">
        <v>15</v>
      </c>
      <c r="G24" s="42" t="s">
        <v>13</v>
      </c>
      <c r="L24" s="6"/>
      <c r="M24" s="6"/>
      <c r="N24" s="11"/>
      <c r="O24" s="11"/>
    </row>
    <row r="25" spans="1:19" x14ac:dyDescent="0.2">
      <c r="A25" s="30" t="s">
        <v>14</v>
      </c>
      <c r="B25" s="31">
        <f t="shared" si="0"/>
        <v>51</v>
      </c>
      <c r="C25" s="46">
        <v>16</v>
      </c>
      <c r="D25" s="46">
        <v>27</v>
      </c>
      <c r="E25" s="46">
        <v>2</v>
      </c>
      <c r="F25" s="46">
        <v>6</v>
      </c>
      <c r="G25" s="42" t="s">
        <v>13</v>
      </c>
      <c r="L25" s="6"/>
      <c r="M25" s="6"/>
      <c r="N25" s="11"/>
      <c r="O25" s="11"/>
    </row>
    <row r="26" spans="1:19" ht="17.100000000000001" customHeight="1" x14ac:dyDescent="0.2">
      <c r="A26" s="21" t="s">
        <v>15</v>
      </c>
      <c r="B26" s="22">
        <f t="shared" si="0"/>
        <v>429</v>
      </c>
      <c r="C26" s="45">
        <f>SUM(C27:C30)</f>
        <v>205</v>
      </c>
      <c r="D26" s="45">
        <f>SUM(D27:D30)</f>
        <v>185</v>
      </c>
      <c r="E26" s="45">
        <f>SUM(E27:E30)</f>
        <v>5</v>
      </c>
      <c r="F26" s="45">
        <f>SUM(F27:F30)</f>
        <v>34</v>
      </c>
      <c r="G26" s="40" t="s">
        <v>13</v>
      </c>
      <c r="I26" s="48"/>
      <c r="J26" s="48"/>
      <c r="K26" s="48"/>
      <c r="L26" s="48"/>
      <c r="M26" s="48"/>
      <c r="N26" s="48"/>
      <c r="O26" s="48"/>
      <c r="P26" s="4"/>
      <c r="Q26" s="4"/>
      <c r="R26" s="4"/>
      <c r="S26" s="4"/>
    </row>
    <row r="27" spans="1:19" x14ac:dyDescent="0.2">
      <c r="A27" s="30" t="s">
        <v>10</v>
      </c>
      <c r="B27" s="31">
        <f t="shared" si="0"/>
        <v>198</v>
      </c>
      <c r="C27" s="46">
        <v>88</v>
      </c>
      <c r="D27" s="46">
        <v>93</v>
      </c>
      <c r="E27" s="46">
        <v>3</v>
      </c>
      <c r="F27" s="46">
        <v>14</v>
      </c>
      <c r="G27" s="42" t="s">
        <v>13</v>
      </c>
      <c r="J27" s="49"/>
      <c r="L27" s="6"/>
      <c r="M27" s="6"/>
      <c r="N27" s="11"/>
      <c r="O27" s="11"/>
    </row>
    <row r="28" spans="1:19" x14ac:dyDescent="0.2">
      <c r="A28" s="30" t="s">
        <v>11</v>
      </c>
      <c r="B28" s="31">
        <f t="shared" si="0"/>
        <v>55</v>
      </c>
      <c r="C28" s="46">
        <v>46</v>
      </c>
      <c r="D28" s="46">
        <v>9</v>
      </c>
      <c r="E28" s="42" t="s">
        <v>13</v>
      </c>
      <c r="F28" s="42" t="s">
        <v>13</v>
      </c>
      <c r="G28" s="42" t="s">
        <v>13</v>
      </c>
      <c r="J28" s="49"/>
      <c r="L28" s="6"/>
      <c r="M28" s="6"/>
      <c r="N28" s="11"/>
      <c r="O28" s="11"/>
    </row>
    <row r="29" spans="1:19" x14ac:dyDescent="0.2">
      <c r="A29" s="36" t="s">
        <v>12</v>
      </c>
      <c r="B29" s="31">
        <f t="shared" si="0"/>
        <v>87</v>
      </c>
      <c r="C29" s="46">
        <v>44</v>
      </c>
      <c r="D29" s="46">
        <v>28</v>
      </c>
      <c r="E29" s="47">
        <v>1</v>
      </c>
      <c r="F29" s="46">
        <v>14</v>
      </c>
      <c r="G29" s="42" t="s">
        <v>13</v>
      </c>
      <c r="J29" s="49"/>
      <c r="L29" s="6"/>
      <c r="M29" s="6"/>
      <c r="N29" s="11"/>
      <c r="O29" s="11"/>
    </row>
    <row r="30" spans="1:19" x14ac:dyDescent="0.2">
      <c r="A30" s="30" t="s">
        <v>14</v>
      </c>
      <c r="B30" s="31">
        <f t="shared" si="0"/>
        <v>89</v>
      </c>
      <c r="C30" s="46">
        <v>27</v>
      </c>
      <c r="D30" s="46">
        <v>55</v>
      </c>
      <c r="E30" s="46">
        <v>1</v>
      </c>
      <c r="F30" s="46">
        <v>6</v>
      </c>
      <c r="G30" s="42" t="s">
        <v>13</v>
      </c>
      <c r="J30" s="49"/>
    </row>
    <row r="31" spans="1:19" ht="9.75" customHeight="1" x14ac:dyDescent="0.2">
      <c r="A31" s="10"/>
      <c r="B31" s="50"/>
      <c r="C31" s="51"/>
      <c r="D31" s="50"/>
      <c r="E31" s="50"/>
      <c r="F31" s="50"/>
      <c r="G31" s="52"/>
    </row>
    <row r="32" spans="1:19" ht="10.5" customHeight="1" x14ac:dyDescent="0.2">
      <c r="A32" s="53"/>
      <c r="B32" s="53"/>
      <c r="C32" s="54"/>
      <c r="D32" s="53"/>
      <c r="E32" s="53"/>
      <c r="F32" s="53"/>
      <c r="G32" s="53"/>
    </row>
    <row r="33" spans="1:13" x14ac:dyDescent="0.2">
      <c r="A33" s="55" t="s">
        <v>16</v>
      </c>
      <c r="B33" s="55"/>
      <c r="C33" s="56"/>
      <c r="D33" s="56"/>
      <c r="E33" s="56"/>
      <c r="F33" s="56"/>
      <c r="G33" s="56"/>
    </row>
    <row r="34" spans="1:13" x14ac:dyDescent="0.2">
      <c r="A34" s="57" t="s">
        <v>17</v>
      </c>
      <c r="B34" s="57"/>
      <c r="C34" s="56"/>
      <c r="D34" s="56"/>
      <c r="E34" s="56"/>
      <c r="F34" s="56"/>
      <c r="G34" s="56"/>
    </row>
    <row r="35" spans="1:13" x14ac:dyDescent="0.2">
      <c r="A35" s="58" t="s">
        <v>18</v>
      </c>
      <c r="B35" s="58"/>
      <c r="C35" s="56"/>
      <c r="D35" s="56"/>
      <c r="E35" s="56"/>
      <c r="F35" s="56"/>
      <c r="G35" s="56"/>
    </row>
    <row r="36" spans="1:13" x14ac:dyDescent="0.2">
      <c r="I36" s="3"/>
      <c r="J36" s="5"/>
    </row>
    <row r="37" spans="1:13" x14ac:dyDescent="0.2">
      <c r="J37" s="3"/>
    </row>
    <row r="38" spans="1:13" x14ac:dyDescent="0.2">
      <c r="J38" s="3"/>
    </row>
    <row r="39" spans="1:13" x14ac:dyDescent="0.2">
      <c r="J39" s="5"/>
    </row>
    <row r="40" spans="1:13" x14ac:dyDescent="0.2">
      <c r="J40" s="5"/>
    </row>
    <row r="41" spans="1:13" x14ac:dyDescent="0.2">
      <c r="J41" s="5"/>
    </row>
    <row r="42" spans="1:13" x14ac:dyDescent="0.2">
      <c r="I42" s="48"/>
      <c r="J42" s="48"/>
      <c r="K42" s="48"/>
      <c r="L42" s="48"/>
      <c r="M42" s="59"/>
    </row>
  </sheetData>
  <mergeCells count="4">
    <mergeCell ref="A1:G1"/>
    <mergeCell ref="A2:G2"/>
    <mergeCell ref="A4:A5"/>
    <mergeCell ref="B4:B5"/>
  </mergeCells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</vt:lpstr>
      <vt:lpstr>'51'!Área_de_impresión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2021-10-25T20:00:44Z</cp:lastPrinted>
  <dcterms:created xsi:type="dcterms:W3CDTF">2021-10-25T20:00:22Z</dcterms:created>
  <dcterms:modified xsi:type="dcterms:W3CDTF">2021-10-25T20:01:07Z</dcterms:modified>
</cp:coreProperties>
</file>