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8735" windowHeight="11850"/>
  </bookViews>
  <sheets>
    <sheet name="441-17" sheetId="1" r:id="rId1"/>
  </sheets>
  <externalReferences>
    <externalReference r:id="rId2"/>
  </externalReferences>
  <definedNames>
    <definedName name="A_IMPRESIÓN_IM" localSheetId="0">#REF!</definedName>
    <definedName name="A_IMPRESIÓN_IM">#REF!</definedName>
    <definedName name="_xlnm.Print_Titles" localSheetId="0">'441-17'!$1:$8</definedName>
  </definedNames>
  <calcPr calcId="144525"/>
</workbook>
</file>

<file path=xl/calcChain.xml><?xml version="1.0" encoding="utf-8"?>
<calcChain xmlns="http://schemas.openxmlformats.org/spreadsheetml/2006/main">
  <c r="P260" i="1" l="1"/>
  <c r="P261" i="1" s="1"/>
  <c r="P262" i="1" s="1"/>
  <c r="P263" i="1" s="1"/>
  <c r="P264" i="1" s="1"/>
  <c r="P265" i="1" s="1"/>
  <c r="P266" i="1" s="1"/>
  <c r="P267" i="1" s="1"/>
  <c r="P268" i="1" s="1"/>
  <c r="P269" i="1" s="1"/>
  <c r="P270" i="1" s="1"/>
  <c r="P271" i="1" s="1"/>
  <c r="P272" i="1" s="1"/>
  <c r="P273" i="1" s="1"/>
  <c r="A260" i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O255" i="1"/>
  <c r="N255" i="1"/>
  <c r="M255" i="1"/>
  <c r="L255" i="1"/>
  <c r="K255" i="1"/>
  <c r="J255" i="1"/>
  <c r="I255" i="1"/>
  <c r="H255" i="1"/>
  <c r="G255" i="1"/>
  <c r="F255" i="1"/>
  <c r="E255" i="1"/>
  <c r="D255" i="1"/>
  <c r="P169" i="1"/>
  <c r="P170" i="1" s="1"/>
  <c r="P171" i="1" s="1"/>
  <c r="P172" i="1" s="1"/>
  <c r="P173" i="1" s="1"/>
  <c r="P174" i="1" s="1"/>
  <c r="P175" i="1" s="1"/>
  <c r="P176" i="1" s="1"/>
  <c r="P177" i="1" s="1"/>
  <c r="P178" i="1" s="1"/>
  <c r="P179" i="1" s="1"/>
  <c r="P180" i="1" s="1"/>
  <c r="P181" i="1" s="1"/>
  <c r="P182" i="1" s="1"/>
  <c r="A169" i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O164" i="1"/>
  <c r="N164" i="1"/>
  <c r="M164" i="1"/>
  <c r="L164" i="1"/>
  <c r="K164" i="1"/>
  <c r="J164" i="1"/>
  <c r="I164" i="1"/>
  <c r="H164" i="1"/>
  <c r="G164" i="1"/>
  <c r="F164" i="1"/>
  <c r="E164" i="1"/>
  <c r="D164" i="1"/>
  <c r="O70" i="1"/>
  <c r="N70" i="1"/>
  <c r="M70" i="1"/>
  <c r="L70" i="1"/>
  <c r="K70" i="1"/>
  <c r="J70" i="1"/>
  <c r="I70" i="1"/>
  <c r="H70" i="1"/>
  <c r="G70" i="1"/>
  <c r="F70" i="1"/>
  <c r="E70" i="1"/>
  <c r="D70" i="1"/>
</calcChain>
</file>

<file path=xl/sharedStrings.xml><?xml version="1.0" encoding="utf-8"?>
<sst xmlns="http://schemas.openxmlformats.org/spreadsheetml/2006/main" count="857" uniqueCount="123">
  <si>
    <t>Cuadro 441-17.  MONTO DE SUELDOS DE LOS EMPLEADOS DE LAS INSTITUCIONES DESCENTRALIZADAS, DE LA</t>
  </si>
  <si>
    <t>SEGURIDAD SOCIAL, MUNICIPIOS Y EMPRESAS PÚBLICAS EN LA REPÚBLICA, POR SUELDO MENSUAL,</t>
  </si>
  <si>
    <t>SEGÚN SEXO E INSTITUCIÓN: AGOSTO  2016</t>
  </si>
  <si>
    <t>Lí-nea núm.</t>
  </si>
  <si>
    <t>Sexo e institución</t>
  </si>
  <si>
    <t>Monto de sueldos de los empleados</t>
  </si>
  <si>
    <t>Total</t>
  </si>
  <si>
    <t>Sueldo mensual (en balboas)</t>
  </si>
  <si>
    <t>Menos de 300.00</t>
  </si>
  <si>
    <t>300.00 - 399.99</t>
  </si>
  <si>
    <t>400.00 - 499.99</t>
  </si>
  <si>
    <t>500.00 - 599.99</t>
  </si>
  <si>
    <t>600.00 - 699.99</t>
  </si>
  <si>
    <t>700.00 - 799.99</t>
  </si>
  <si>
    <t>800.00 - 899.99</t>
  </si>
  <si>
    <t>900.00 - 999.99</t>
  </si>
  <si>
    <t>1,000.00 - 1,499.99</t>
  </si>
  <si>
    <t>1,500.00 - 1,999.00</t>
  </si>
  <si>
    <t>2,000.00 y más</t>
  </si>
  <si>
    <t>TOTAL……………………………………………………………………..</t>
  </si>
  <si>
    <t>Instituciones descentralizadas…………………………………………………..</t>
  </si>
  <si>
    <t>Autoridad de Aduanas………………………………………………………..</t>
  </si>
  <si>
    <t>-</t>
  </si>
  <si>
    <t>Autoridad de la Micro, Pequeña y Mediana Empresa…………………..</t>
  </si>
  <si>
    <t>Autoridad de los Recursos Acuáticos de Panamá………………………..</t>
  </si>
  <si>
    <t xml:space="preserve">Autoridad de Protección al Consumidor y Defensa de </t>
  </si>
  <si>
    <t xml:space="preserve">  la competencia……………………………………………………………..</t>
  </si>
  <si>
    <t>Autoridad de Turismo de Panamá………………………………………….</t>
  </si>
  <si>
    <t>Autoridad del Tránsito y Transporte Terrestre……………………………..</t>
  </si>
  <si>
    <t>Autoridad Nacional de los Servicios Públicos…………………………….</t>
  </si>
  <si>
    <t>Autoridad Nacional de Pasaportes…………………………………………</t>
  </si>
  <si>
    <t>Autoridad Nacional de Tierras…………………………………………….</t>
  </si>
  <si>
    <t>Autoridad Nacional de Transparencia y Acceso a la Información….</t>
  </si>
  <si>
    <t>Autoridad Nacional para la Innovación Gubernamental…………………..</t>
  </si>
  <si>
    <t>Autoridad Panameña de Seguridad de Alimentos………………………….</t>
  </si>
  <si>
    <t>Concejo de Administración del SIACAP…………………………………</t>
  </si>
  <si>
    <t>Cuerpo de Bomberos de Panamá…………………………………………..</t>
  </si>
  <si>
    <t>Dirección de Contrataciones Públicas - Panamá Compra…………………</t>
  </si>
  <si>
    <t>Hospital del Niño…………………………………………………………….</t>
  </si>
  <si>
    <t>Hospital José Domingo de Obaldía………………………………………….</t>
  </si>
  <si>
    <t>Hospital Santo Tomás………………………………………………………….</t>
  </si>
  <si>
    <t>Instituto Conmemorativo Gorgas de Estudios de la  Salud……………..</t>
  </si>
  <si>
    <t>Instituto de Investigaciones Agropecuarias…………………………………</t>
  </si>
  <si>
    <t>Instituto Nacional de Cultura……………………………………………..</t>
  </si>
  <si>
    <t xml:space="preserve">Instituto Nacional de Formación Profesional y Capacitación </t>
  </si>
  <si>
    <t xml:space="preserve"> para el Desarrollo Humano………………………………………………………….</t>
  </si>
  <si>
    <t>Instituto Nacional de la Mujer………………………………………………</t>
  </si>
  <si>
    <t>Instituto Panameño Autónomo Cooperativo………………………………</t>
  </si>
  <si>
    <t>Instituto Panameño de Deportes…………………………………………..</t>
  </si>
  <si>
    <t>Instituto Panameño de Habilitación Especial…………………………….</t>
  </si>
  <si>
    <t xml:space="preserve">Instituto para la Formación y Aprovechamiento de </t>
  </si>
  <si>
    <t xml:space="preserve"> Recursos Humanos……………………………………………………………..</t>
  </si>
  <si>
    <t>Registro Público………………………………………………………………</t>
  </si>
  <si>
    <t>Secretaría Nacional de Ciencias, Tecnología e Innovación……………..</t>
  </si>
  <si>
    <t>Secretaría Nacional de Discapacidad………………………………………..</t>
  </si>
  <si>
    <t>Secretaría Nacional de Niñez, Adolescencia y Familia………………</t>
  </si>
  <si>
    <t>Sistema Estatal de Radio y Televisión………………………………..</t>
  </si>
  <si>
    <t>Tribunal Administrativo de Contrataciones Públicas……………………….</t>
  </si>
  <si>
    <t>Universidad Autónoma de Chiriquí………………………………………….</t>
  </si>
  <si>
    <t>Universidad Especializada de las Américas………………………………</t>
  </si>
  <si>
    <t>Universidad Marítima de Panamá…………………………………………..</t>
  </si>
  <si>
    <t>Universidad Nacional de Panamá……………………………………………</t>
  </si>
  <si>
    <t>Universidad Tecnológica de Panamá……………………………………..</t>
  </si>
  <si>
    <t>Zona Franca del Barú………………………………………………………..</t>
  </si>
  <si>
    <t>Seguridad Social……………………………………………………………….</t>
  </si>
  <si>
    <t>Caja del Seguro Social……………………………………………………</t>
  </si>
  <si>
    <t>Municipios……………………………………………………………………………….</t>
  </si>
  <si>
    <t>Municipio de Colón…………………………………………………………</t>
  </si>
  <si>
    <t>Municipio de David…………………………………………………………….</t>
  </si>
  <si>
    <t>Municipio de La Chorrera…………………………………………………….</t>
  </si>
  <si>
    <t xml:space="preserve">Municipio de Panamá……………………………………………………….. </t>
  </si>
  <si>
    <t>Municipio de San Miguelito…………………………………………………</t>
  </si>
  <si>
    <t>Municipio de Santiago……………………………………………………</t>
  </si>
  <si>
    <t>Resto de los municipios………………………………………………………</t>
  </si>
  <si>
    <t>Empresas Públicas……………………………………………………………………………..</t>
  </si>
  <si>
    <t>No financieras…………………………………………………………………….</t>
  </si>
  <si>
    <t>Aeropuerto Internacional de Tocumen…………………………………….</t>
  </si>
  <si>
    <t>Agencia Panamá Pacífico……………………………………………………</t>
  </si>
  <si>
    <t>Autoridad de Aeronáutica Civil……………………………………………..</t>
  </si>
  <si>
    <t>Autoridad del Canal……………………………………………………….</t>
  </si>
  <si>
    <t>Autoridad Marítima de Panamá…………………………………………….</t>
  </si>
  <si>
    <t>Autoridad Nacional de Aseo……………………………………………….</t>
  </si>
  <si>
    <t>Bingos Nacionales………………………………………………………..</t>
  </si>
  <si>
    <t>Empresa de Generación Eléctrica, S.A…………………………………...</t>
  </si>
  <si>
    <t>Empresa de Transmisión Eléctrica, S.A…………………………………..</t>
  </si>
  <si>
    <t>Empresa Metro de Panamá, S.A……………………………………………</t>
  </si>
  <si>
    <t>Empresa Nacional de Autopista………………………………………………………………</t>
  </si>
  <si>
    <t>Instituto de Acueductos y Alcantarillados Nacionales………………….</t>
  </si>
  <si>
    <t>Instituto de Mercadeo Agropecuario………………………………………..</t>
  </si>
  <si>
    <t>Lotería Nacional de Beneficencia………………………………………..</t>
  </si>
  <si>
    <t>Zona Libre de Colón………………………………………………………..</t>
  </si>
  <si>
    <t>Financieras………………………………………………………………………………………….</t>
  </si>
  <si>
    <t>Banco de Desarrollo Agropecuario</t>
  </si>
  <si>
    <t>Banco Hipotecario Nacional</t>
  </si>
  <si>
    <t>Banco Nacional de Panamá</t>
  </si>
  <si>
    <t>Caja de Ahorros</t>
  </si>
  <si>
    <t>Instituto de Seguro Agropecuario</t>
  </si>
  <si>
    <t>Superintendencia de Bancos</t>
  </si>
  <si>
    <t>Superintendencia de Mercado de Valores</t>
  </si>
  <si>
    <t>Superintendencia de Seguros de Panamá</t>
  </si>
  <si>
    <t>Hombres……………………………………………………………………...…………………………….</t>
  </si>
  <si>
    <t>Autoridad de Aduanas</t>
  </si>
  <si>
    <t>Autoridad de la Micro, Pequeña y Mediana Empresa</t>
  </si>
  <si>
    <t>Autoridad de los Recursos Acuáticos de Panamá</t>
  </si>
  <si>
    <t xml:space="preserve">                         Hombres (Continuación)</t>
  </si>
  <si>
    <t>Recursos Humanos……………………………………………………………..</t>
  </si>
  <si>
    <t>Caja del Seguro Social……………………………………………………………………….</t>
  </si>
  <si>
    <t>Empresas Públicas…………………………………………………………………………………</t>
  </si>
  <si>
    <t>Banco de Desarrollo Agropecuario………………………………………</t>
  </si>
  <si>
    <t>Banco Hipotecario Nacional…………………………………………………..</t>
  </si>
  <si>
    <t>Banco Nacional de Panamá……………………………………………….</t>
  </si>
  <si>
    <t>Caja de Ahorros………………………………………………………………..</t>
  </si>
  <si>
    <t>Instituto de Seguro Agropecuario……………………………………………</t>
  </si>
  <si>
    <t>Superintendencia de Bancos………………………………………………</t>
  </si>
  <si>
    <t>Superintendencia de Mercado de Valores………………………………..</t>
  </si>
  <si>
    <t>Superintendencia de Seguros de Panamá…………………………………</t>
  </si>
  <si>
    <t>Mujeres……………………………………………………………………………………….</t>
  </si>
  <si>
    <t>Autoridad Nacional de Transparencia y Acceso a la Información…..</t>
  </si>
  <si>
    <t>Instituto para la Formación y Aprovechamiento de</t>
  </si>
  <si>
    <t>NOTA: Desde el año 2015, se incluyen solo a los empleados que pertenecen a las planillas de personal permanente (planilla 001), transitorio (002)</t>
  </si>
  <si>
    <t xml:space="preserve">          y contingente (003).</t>
  </si>
  <si>
    <t>- Cantidad nula o cero.</t>
  </si>
  <si>
    <t>Fuente: Las cifras presentadas, corresponden a las brindadas por las  Oficinas de Recursos Humanos, Estadísticas o Planillas de cada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</si>
</sst>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General_)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Courier"/>
      <family val="3"/>
    </font>
    <font>
      <sz val="9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3" fillId="0" borderId="0"/>
    <xf numFmtId="0" fontId="1" fillId="0" borderId="0"/>
    <xf numFmtId="0" fontId="5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Fill="1"/>
    <xf numFmtId="3" fontId="1" fillId="0" borderId="0" xfId="0" applyNumberFormat="1" applyFont="1"/>
    <xf numFmtId="0" fontId="1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right"/>
    </xf>
    <xf numFmtId="0" fontId="1" fillId="0" borderId="1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horizontal="center" vertical="center" wrapText="1"/>
    </xf>
    <xf numFmtId="3" fontId="0" fillId="0" borderId="4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/>
    <xf numFmtId="0" fontId="1" fillId="0" borderId="3" xfId="0" applyFont="1" applyBorder="1"/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center" vertical="center" wrapText="1"/>
    </xf>
    <xf numFmtId="0" fontId="1" fillId="0" borderId="6" xfId="0" applyFont="1" applyBorder="1"/>
    <xf numFmtId="0" fontId="2" fillId="0" borderId="5" xfId="1" applyFont="1" applyFill="1" applyBorder="1" applyAlignment="1">
      <alignment horizontal="left" indent="10"/>
    </xf>
    <xf numFmtId="3" fontId="2" fillId="0" borderId="11" xfId="0" applyNumberFormat="1" applyFont="1" applyBorder="1"/>
    <xf numFmtId="3" fontId="1" fillId="0" borderId="11" xfId="0" applyNumberFormat="1" applyFont="1" applyBorder="1"/>
    <xf numFmtId="0" fontId="0" fillId="0" borderId="6" xfId="1" applyFont="1" applyFill="1" applyBorder="1" applyAlignment="1"/>
    <xf numFmtId="0" fontId="0" fillId="0" borderId="0" xfId="0" applyFont="1" applyFill="1"/>
    <xf numFmtId="3" fontId="1" fillId="0" borderId="11" xfId="0" applyNumberFormat="1" applyFont="1" applyBorder="1" applyAlignment="1">
      <alignment horizontal="right"/>
    </xf>
    <xf numFmtId="0" fontId="0" fillId="0" borderId="0" xfId="0" applyFont="1" applyFill="1" applyBorder="1"/>
    <xf numFmtId="0" fontId="1" fillId="0" borderId="0" xfId="1" applyFont="1" applyFill="1" applyBorder="1"/>
    <xf numFmtId="0" fontId="0" fillId="0" borderId="0" xfId="1" applyFont="1" applyFill="1" applyBorder="1" applyAlignment="1">
      <alignment horizontal="left" indent="1"/>
    </xf>
    <xf numFmtId="0" fontId="1" fillId="0" borderId="6" xfId="1" applyFont="1" applyFill="1" applyBorder="1"/>
    <xf numFmtId="3" fontId="2" fillId="0" borderId="11" xfId="0" applyNumberFormat="1" applyFont="1" applyBorder="1" applyAlignment="1">
      <alignment horizontal="right"/>
    </xf>
    <xf numFmtId="0" fontId="1" fillId="0" borderId="0" xfId="0" applyFont="1" applyBorder="1"/>
    <xf numFmtId="3" fontId="1" fillId="0" borderId="0" xfId="0" applyNumberFormat="1" applyFont="1" applyFill="1" applyBorder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/>
    <xf numFmtId="0" fontId="1" fillId="0" borderId="6" xfId="1" applyFont="1" applyFill="1" applyBorder="1" applyAlignment="1">
      <alignment horizontal="left" indent="10"/>
    </xf>
    <xf numFmtId="0" fontId="1" fillId="0" borderId="0" xfId="1" applyFont="1" applyFill="1" applyBorder="1" applyAlignment="1">
      <alignment horizontal="left"/>
    </xf>
    <xf numFmtId="0" fontId="1" fillId="0" borderId="6" xfId="1" applyFont="1" applyFill="1" applyBorder="1" applyAlignment="1">
      <alignment horizontal="left" indent="11"/>
    </xf>
    <xf numFmtId="0" fontId="1" fillId="0" borderId="0" xfId="0" applyFont="1" applyFill="1" applyBorder="1"/>
    <xf numFmtId="0" fontId="0" fillId="0" borderId="5" xfId="0" applyFont="1" applyFill="1" applyBorder="1"/>
    <xf numFmtId="0" fontId="0" fillId="0" borderId="6" xfId="0" applyFont="1" applyFill="1" applyBorder="1"/>
    <xf numFmtId="0" fontId="1" fillId="0" borderId="7" xfId="0" applyFont="1" applyBorder="1"/>
    <xf numFmtId="0" fontId="1" fillId="0" borderId="8" xfId="0" applyFont="1" applyBorder="1"/>
    <xf numFmtId="0" fontId="1" fillId="0" borderId="7" xfId="0" applyFont="1" applyFill="1" applyBorder="1"/>
    <xf numFmtId="3" fontId="1" fillId="0" borderId="12" xfId="0" applyNumberFormat="1" applyFont="1" applyBorder="1"/>
    <xf numFmtId="3" fontId="0" fillId="0" borderId="0" xfId="0" applyNumberFormat="1" applyAlignment="1"/>
    <xf numFmtId="3" fontId="0" fillId="0" borderId="0" xfId="0" applyNumberFormat="1"/>
    <xf numFmtId="3" fontId="0" fillId="0" borderId="0" xfId="0" applyNumberFormat="1" applyAlignment="1">
      <alignment horizontal="right"/>
    </xf>
    <xf numFmtId="0" fontId="0" fillId="0" borderId="0" xfId="0" applyBorder="1"/>
    <xf numFmtId="49" fontId="0" fillId="0" borderId="0" xfId="2" applyNumberFormat="1" applyFont="1" applyFill="1"/>
    <xf numFmtId="3" fontId="4" fillId="0" borderId="0" xfId="0" applyNumberFormat="1" applyFont="1"/>
  </cellXfs>
  <cellStyles count="5">
    <cellStyle name="Normal" xfId="0" builtinId="0"/>
    <cellStyle name="Normal 2" xfId="3"/>
    <cellStyle name="Normal 2 2" xfId="1"/>
    <cellStyle name="Normal 8" xfId="4"/>
    <cellStyle name="Normal_CUAD039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8%20cuadros%20del%20bolet&#237;n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41-01"/>
      <sheetName val="441-02"/>
      <sheetName val="441-03"/>
      <sheetName val="441-04"/>
      <sheetName val="441-05"/>
      <sheetName val="441-06"/>
      <sheetName val="441-07"/>
      <sheetName val="441-08 (2)"/>
      <sheetName val="441-09"/>
      <sheetName val="441-10"/>
      <sheetName val="441-11"/>
      <sheetName val="441-12"/>
      <sheetName val="441-13"/>
      <sheetName val="441-14"/>
      <sheetName val="441-15"/>
      <sheetName val="441-16"/>
      <sheetName val="441-17"/>
      <sheetName val="441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1"/>
  <sheetViews>
    <sheetView tabSelected="1" topLeftCell="A256" zoomScaleNormal="100" workbookViewId="0">
      <selection activeCell="G301" sqref="G301"/>
    </sheetView>
  </sheetViews>
  <sheetFormatPr baseColWidth="10" defaultRowHeight="12.75" x14ac:dyDescent="0.2"/>
  <cols>
    <col min="1" max="1" width="4.85546875" style="1" customWidth="1"/>
    <col min="2" max="2" width="2.85546875" style="1" customWidth="1"/>
    <col min="3" max="3" width="54.7109375" style="2" customWidth="1"/>
    <col min="4" max="4" width="14.85546875" style="3" customWidth="1"/>
    <col min="5" max="5" width="15.28515625" style="3" customWidth="1"/>
    <col min="6" max="6" width="14.28515625" style="3" customWidth="1"/>
    <col min="7" max="7" width="14.7109375" style="3" customWidth="1"/>
    <col min="8" max="8" width="15.42578125" style="3" customWidth="1"/>
    <col min="9" max="9" width="14.85546875" style="3" customWidth="1"/>
    <col min="10" max="10" width="14.42578125" style="3" customWidth="1"/>
    <col min="11" max="11" width="14.85546875" style="3" customWidth="1"/>
    <col min="12" max="12" width="15" style="3" customWidth="1"/>
    <col min="13" max="14" width="14.5703125" style="3" customWidth="1"/>
    <col min="15" max="15" width="12.7109375" style="3" customWidth="1"/>
    <col min="16" max="16" width="5" style="1" customWidth="1"/>
    <col min="17" max="16384" width="11.42578125" style="1"/>
  </cols>
  <sheetData>
    <row r="1" spans="1:16" x14ac:dyDescent="0.2">
      <c r="A1" s="1" t="s">
        <v>0</v>
      </c>
      <c r="P1" s="4" t="s">
        <v>0</v>
      </c>
    </row>
    <row r="2" spans="1:16" x14ac:dyDescent="0.2">
      <c r="A2" s="1" t="s">
        <v>1</v>
      </c>
      <c r="P2" s="4" t="s">
        <v>1</v>
      </c>
    </row>
    <row r="3" spans="1:16" x14ac:dyDescent="0.2">
      <c r="A3" s="5" t="s">
        <v>2</v>
      </c>
      <c r="P3" s="6" t="s">
        <v>2</v>
      </c>
    </row>
    <row r="4" spans="1:16" x14ac:dyDescent="0.2">
      <c r="P4" s="7"/>
    </row>
    <row r="5" spans="1:16" ht="18.75" customHeight="1" x14ac:dyDescent="0.2">
      <c r="A5" s="8" t="s">
        <v>3</v>
      </c>
      <c r="B5" s="9" t="s">
        <v>4</v>
      </c>
      <c r="C5" s="10"/>
      <c r="D5" s="11" t="s">
        <v>5</v>
      </c>
      <c r="E5" s="11"/>
      <c r="F5" s="11"/>
      <c r="G5" s="11"/>
      <c r="H5" s="11" t="s">
        <v>5</v>
      </c>
      <c r="I5" s="11"/>
      <c r="J5" s="11"/>
      <c r="K5" s="11"/>
      <c r="L5" s="11"/>
      <c r="M5" s="11"/>
      <c r="N5" s="11"/>
      <c r="O5" s="11"/>
      <c r="P5" s="12" t="s">
        <v>3</v>
      </c>
    </row>
    <row r="6" spans="1:16" ht="18.75" customHeight="1" x14ac:dyDescent="0.2">
      <c r="A6" s="13"/>
      <c r="B6" s="14"/>
      <c r="C6" s="15"/>
      <c r="D6" s="11" t="s">
        <v>6</v>
      </c>
      <c r="E6" s="11" t="s">
        <v>7</v>
      </c>
      <c r="F6" s="11"/>
      <c r="G6" s="11"/>
      <c r="H6" s="11" t="s">
        <v>7</v>
      </c>
      <c r="I6" s="11"/>
      <c r="J6" s="11"/>
      <c r="K6" s="11"/>
      <c r="L6" s="11"/>
      <c r="M6" s="11"/>
      <c r="N6" s="11"/>
      <c r="O6" s="11"/>
      <c r="P6" s="16"/>
    </row>
    <row r="7" spans="1:16" ht="25.5" x14ac:dyDescent="0.2">
      <c r="A7" s="17"/>
      <c r="B7" s="18"/>
      <c r="C7" s="19"/>
      <c r="D7" s="11"/>
      <c r="E7" s="20" t="s">
        <v>8</v>
      </c>
      <c r="F7" s="21" t="s">
        <v>9</v>
      </c>
      <c r="G7" s="21" t="s">
        <v>10</v>
      </c>
      <c r="H7" s="21" t="s">
        <v>11</v>
      </c>
      <c r="I7" s="21" t="s">
        <v>12</v>
      </c>
      <c r="J7" s="21" t="s">
        <v>13</v>
      </c>
      <c r="K7" s="21" t="s">
        <v>14</v>
      </c>
      <c r="L7" s="21" t="s">
        <v>15</v>
      </c>
      <c r="M7" s="21" t="s">
        <v>16</v>
      </c>
      <c r="N7" s="21" t="s">
        <v>17</v>
      </c>
      <c r="O7" s="20" t="s">
        <v>18</v>
      </c>
      <c r="P7" s="22"/>
    </row>
    <row r="8" spans="1:16" x14ac:dyDescent="0.2">
      <c r="A8" s="23"/>
      <c r="B8" s="24"/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4"/>
    </row>
    <row r="9" spans="1:16" x14ac:dyDescent="0.2">
      <c r="A9" s="1">
        <v>1</v>
      </c>
      <c r="B9" s="27"/>
      <c r="C9" s="28" t="s">
        <v>19</v>
      </c>
      <c r="D9" s="29">
        <v>155932848.76019979</v>
      </c>
      <c r="E9" s="29">
        <v>165181.52879999974</v>
      </c>
      <c r="F9" s="29">
        <v>184536.17999999996</v>
      </c>
      <c r="G9" s="29">
        <v>1109676.99</v>
      </c>
      <c r="H9" s="29">
        <v>8745088.0399999972</v>
      </c>
      <c r="I9" s="29">
        <v>7582298.4996999921</v>
      </c>
      <c r="J9" s="29">
        <v>7619335.2758999821</v>
      </c>
      <c r="K9" s="29">
        <v>7939093.687300018</v>
      </c>
      <c r="L9" s="29">
        <v>5884322.5099999933</v>
      </c>
      <c r="M9" s="29">
        <v>26665161.991999976</v>
      </c>
      <c r="N9" s="29">
        <v>20715689.937200002</v>
      </c>
      <c r="O9" s="29">
        <v>69322464.119299799</v>
      </c>
      <c r="P9" s="1">
        <v>1</v>
      </c>
    </row>
    <row r="10" spans="1:16" x14ac:dyDescent="0.2">
      <c r="B10" s="27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</row>
    <row r="11" spans="1:16" x14ac:dyDescent="0.2">
      <c r="A11" s="1">
        <v>2</v>
      </c>
      <c r="B11" s="31" t="s">
        <v>20</v>
      </c>
      <c r="D11" s="29">
        <v>44784156.836999975</v>
      </c>
      <c r="E11" s="29">
        <v>103787.74999999984</v>
      </c>
      <c r="F11" s="29">
        <v>85535.059999999969</v>
      </c>
      <c r="G11" s="29">
        <v>310319.1100000001</v>
      </c>
      <c r="H11" s="29">
        <v>3303592.8900000006</v>
      </c>
      <c r="I11" s="29">
        <v>2778537.8300000005</v>
      </c>
      <c r="J11" s="29">
        <v>2681049.3999999994</v>
      </c>
      <c r="K11" s="29">
        <v>2931051.1600000029</v>
      </c>
      <c r="L11" s="29">
        <v>2277165.8000000017</v>
      </c>
      <c r="M11" s="29">
        <v>8831002.5460000001</v>
      </c>
      <c r="N11" s="29">
        <v>6018604.1810000008</v>
      </c>
      <c r="O11" s="29">
        <v>15463511.10999997</v>
      </c>
      <c r="P11" s="1">
        <v>2</v>
      </c>
    </row>
    <row r="12" spans="1:16" x14ac:dyDescent="0.2">
      <c r="B12" s="27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</row>
    <row r="13" spans="1:16" x14ac:dyDescent="0.2">
      <c r="A13" s="1">
        <v>3</v>
      </c>
      <c r="B13" s="27"/>
      <c r="C13" s="32" t="s">
        <v>21</v>
      </c>
      <c r="D13" s="33">
        <v>1232453</v>
      </c>
      <c r="E13" s="33" t="s">
        <v>22</v>
      </c>
      <c r="F13" s="33" t="s">
        <v>22</v>
      </c>
      <c r="G13" s="33">
        <v>2050</v>
      </c>
      <c r="H13" s="33">
        <v>304173</v>
      </c>
      <c r="I13" s="33">
        <v>312844</v>
      </c>
      <c r="J13" s="33">
        <v>132992</v>
      </c>
      <c r="K13" s="33">
        <v>124799</v>
      </c>
      <c r="L13" s="33">
        <v>35600</v>
      </c>
      <c r="M13" s="33">
        <v>124645</v>
      </c>
      <c r="N13" s="33">
        <v>76800</v>
      </c>
      <c r="O13" s="33">
        <v>118550</v>
      </c>
      <c r="P13" s="1">
        <v>3</v>
      </c>
    </row>
    <row r="14" spans="1:16" x14ac:dyDescent="0.2">
      <c r="A14" s="34">
        <v>4</v>
      </c>
      <c r="B14" s="27"/>
      <c r="C14" s="32" t="s">
        <v>23</v>
      </c>
      <c r="D14" s="33">
        <v>239626</v>
      </c>
      <c r="E14" s="33" t="s">
        <v>22</v>
      </c>
      <c r="F14" s="33" t="s">
        <v>22</v>
      </c>
      <c r="G14" s="33" t="s">
        <v>22</v>
      </c>
      <c r="H14" s="33">
        <v>9638</v>
      </c>
      <c r="I14" s="33">
        <v>21760</v>
      </c>
      <c r="J14" s="33">
        <v>13650</v>
      </c>
      <c r="K14" s="33">
        <v>12175</v>
      </c>
      <c r="L14" s="33">
        <v>11720</v>
      </c>
      <c r="M14" s="33">
        <v>45550</v>
      </c>
      <c r="N14" s="33">
        <v>47633</v>
      </c>
      <c r="O14" s="33">
        <v>77500</v>
      </c>
      <c r="P14" s="34">
        <v>4</v>
      </c>
    </row>
    <row r="15" spans="1:16" x14ac:dyDescent="0.2">
      <c r="A15" s="34">
        <v>5</v>
      </c>
      <c r="B15" s="27"/>
      <c r="C15" s="32" t="s">
        <v>24</v>
      </c>
      <c r="D15" s="33">
        <v>385854</v>
      </c>
      <c r="E15" s="33" t="s">
        <v>22</v>
      </c>
      <c r="F15" s="33" t="s">
        <v>22</v>
      </c>
      <c r="G15" s="33" t="s">
        <v>22</v>
      </c>
      <c r="H15" s="33">
        <v>29696</v>
      </c>
      <c r="I15" s="33">
        <v>33836</v>
      </c>
      <c r="J15" s="33">
        <v>51430</v>
      </c>
      <c r="K15" s="33">
        <v>29150</v>
      </c>
      <c r="L15" s="33">
        <v>17280</v>
      </c>
      <c r="M15" s="33">
        <v>73686</v>
      </c>
      <c r="N15" s="33">
        <v>66363</v>
      </c>
      <c r="O15" s="33">
        <v>84413</v>
      </c>
      <c r="P15" s="34">
        <v>5</v>
      </c>
    </row>
    <row r="16" spans="1:16" x14ac:dyDescent="0.2">
      <c r="A16" s="34">
        <v>6</v>
      </c>
      <c r="B16" s="27"/>
      <c r="C16" s="32" t="s">
        <v>25</v>
      </c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</row>
    <row r="17" spans="1:16" x14ac:dyDescent="0.2">
      <c r="A17" s="34"/>
      <c r="B17" s="27"/>
      <c r="C17" s="32" t="s">
        <v>26</v>
      </c>
      <c r="D17" s="33">
        <v>427078</v>
      </c>
      <c r="E17" s="33" t="s">
        <v>22</v>
      </c>
      <c r="F17" s="33" t="s">
        <v>22</v>
      </c>
      <c r="G17" s="33" t="s">
        <v>22</v>
      </c>
      <c r="H17" s="33">
        <v>89295</v>
      </c>
      <c r="I17" s="33">
        <v>39925</v>
      </c>
      <c r="J17" s="33">
        <v>22888</v>
      </c>
      <c r="K17" s="33">
        <v>35545</v>
      </c>
      <c r="L17" s="33">
        <v>10100</v>
      </c>
      <c r="M17" s="33">
        <v>84975</v>
      </c>
      <c r="N17" s="33">
        <v>55400</v>
      </c>
      <c r="O17" s="33">
        <v>88950</v>
      </c>
      <c r="P17" s="34">
        <v>6</v>
      </c>
    </row>
    <row r="18" spans="1:16" x14ac:dyDescent="0.2">
      <c r="A18" s="35">
        <v>7</v>
      </c>
      <c r="B18" s="27"/>
      <c r="C18" s="32" t="s">
        <v>27</v>
      </c>
      <c r="D18" s="33">
        <v>396000</v>
      </c>
      <c r="E18" s="33" t="s">
        <v>22</v>
      </c>
      <c r="F18" s="33" t="s">
        <v>22</v>
      </c>
      <c r="G18" s="33" t="s">
        <v>22</v>
      </c>
      <c r="H18" s="33">
        <v>500</v>
      </c>
      <c r="I18" s="33">
        <v>76875</v>
      </c>
      <c r="J18" s="33">
        <v>39475</v>
      </c>
      <c r="K18" s="33">
        <v>41525</v>
      </c>
      <c r="L18" s="33">
        <v>12600</v>
      </c>
      <c r="M18" s="33">
        <v>68175</v>
      </c>
      <c r="N18" s="33">
        <v>36600</v>
      </c>
      <c r="O18" s="33">
        <v>120250</v>
      </c>
      <c r="P18" s="35">
        <v>7</v>
      </c>
    </row>
    <row r="19" spans="1:16" x14ac:dyDescent="0.2">
      <c r="A19" s="35">
        <v>8</v>
      </c>
      <c r="B19" s="27"/>
      <c r="C19" s="32" t="s">
        <v>28</v>
      </c>
      <c r="D19" s="33">
        <v>885789</v>
      </c>
      <c r="E19" s="33" t="s">
        <v>22</v>
      </c>
      <c r="F19" s="33" t="s">
        <v>22</v>
      </c>
      <c r="G19" s="33">
        <v>3200</v>
      </c>
      <c r="H19" s="33">
        <v>281059</v>
      </c>
      <c r="I19" s="33">
        <v>230397</v>
      </c>
      <c r="J19" s="33">
        <v>43761</v>
      </c>
      <c r="K19" s="33">
        <v>42024</v>
      </c>
      <c r="L19" s="33">
        <v>19310</v>
      </c>
      <c r="M19" s="33">
        <v>73043</v>
      </c>
      <c r="N19" s="33">
        <v>45780</v>
      </c>
      <c r="O19" s="33">
        <v>147215</v>
      </c>
      <c r="P19" s="35">
        <v>8</v>
      </c>
    </row>
    <row r="20" spans="1:16" x14ac:dyDescent="0.2">
      <c r="A20" s="35">
        <v>9</v>
      </c>
      <c r="B20" s="27"/>
      <c r="C20" s="32" t="s">
        <v>29</v>
      </c>
      <c r="D20" s="33">
        <v>641675</v>
      </c>
      <c r="E20" s="33" t="s">
        <v>22</v>
      </c>
      <c r="F20" s="33" t="s">
        <v>22</v>
      </c>
      <c r="G20" s="33" t="s">
        <v>22</v>
      </c>
      <c r="H20" s="33" t="s">
        <v>22</v>
      </c>
      <c r="I20" s="33">
        <v>17550</v>
      </c>
      <c r="J20" s="33">
        <v>38775</v>
      </c>
      <c r="K20" s="33">
        <v>6450</v>
      </c>
      <c r="L20" s="33">
        <v>50600</v>
      </c>
      <c r="M20" s="33">
        <v>109000</v>
      </c>
      <c r="N20" s="33">
        <v>154100</v>
      </c>
      <c r="O20" s="33">
        <v>265200</v>
      </c>
      <c r="P20" s="35">
        <v>9</v>
      </c>
    </row>
    <row r="21" spans="1:16" x14ac:dyDescent="0.2">
      <c r="A21" s="35">
        <v>10</v>
      </c>
      <c r="B21" s="27"/>
      <c r="C21" s="32" t="s">
        <v>30</v>
      </c>
      <c r="D21" s="33">
        <v>106850</v>
      </c>
      <c r="E21" s="33" t="s">
        <v>22</v>
      </c>
      <c r="F21" s="33" t="s">
        <v>22</v>
      </c>
      <c r="G21" s="33" t="s">
        <v>22</v>
      </c>
      <c r="H21" s="33">
        <v>1000</v>
      </c>
      <c r="I21" s="33">
        <v>38400</v>
      </c>
      <c r="J21" s="33">
        <v>2800</v>
      </c>
      <c r="K21" s="33">
        <v>4000</v>
      </c>
      <c r="L21" s="33" t="s">
        <v>22</v>
      </c>
      <c r="M21" s="33">
        <v>20250</v>
      </c>
      <c r="N21" s="33">
        <v>1500</v>
      </c>
      <c r="O21" s="33">
        <v>38900</v>
      </c>
      <c r="P21" s="35">
        <v>10</v>
      </c>
    </row>
    <row r="22" spans="1:16" x14ac:dyDescent="0.2">
      <c r="A22" s="35">
        <v>11</v>
      </c>
      <c r="B22" s="27"/>
      <c r="C22" s="32" t="s">
        <v>31</v>
      </c>
      <c r="D22" s="33">
        <v>791181</v>
      </c>
      <c r="E22" s="33" t="s">
        <v>22</v>
      </c>
      <c r="F22" s="33" t="s">
        <v>22</v>
      </c>
      <c r="G22" s="33">
        <v>800</v>
      </c>
      <c r="H22" s="33">
        <v>59917</v>
      </c>
      <c r="I22" s="33">
        <v>55625</v>
      </c>
      <c r="J22" s="33">
        <v>159420</v>
      </c>
      <c r="K22" s="33">
        <v>66700</v>
      </c>
      <c r="L22" s="33">
        <v>41585</v>
      </c>
      <c r="M22" s="33">
        <v>199559</v>
      </c>
      <c r="N22" s="33">
        <v>86175</v>
      </c>
      <c r="O22" s="33">
        <v>121400</v>
      </c>
      <c r="P22" s="35">
        <v>11</v>
      </c>
    </row>
    <row r="23" spans="1:16" x14ac:dyDescent="0.2">
      <c r="A23" s="35">
        <v>12</v>
      </c>
      <c r="B23" s="27"/>
      <c r="C23" s="32" t="s">
        <v>32</v>
      </c>
      <c r="D23" s="33">
        <v>75520</v>
      </c>
      <c r="E23" s="33" t="s">
        <v>22</v>
      </c>
      <c r="F23" s="33" t="s">
        <v>22</v>
      </c>
      <c r="G23" s="33" t="s">
        <v>22</v>
      </c>
      <c r="H23" s="33">
        <v>500</v>
      </c>
      <c r="I23" s="33">
        <v>1200</v>
      </c>
      <c r="J23" s="33">
        <v>4200</v>
      </c>
      <c r="K23" s="33">
        <v>4800</v>
      </c>
      <c r="L23" s="33">
        <v>1870</v>
      </c>
      <c r="M23" s="33">
        <v>8400</v>
      </c>
      <c r="N23" s="33">
        <v>14650</v>
      </c>
      <c r="O23" s="33">
        <v>39900</v>
      </c>
      <c r="P23" s="35">
        <v>12</v>
      </c>
    </row>
    <row r="24" spans="1:16" x14ac:dyDescent="0.2">
      <c r="A24" s="35">
        <v>13</v>
      </c>
      <c r="B24" s="27"/>
      <c r="C24" s="32" t="s">
        <v>33</v>
      </c>
      <c r="D24" s="33">
        <v>229830</v>
      </c>
      <c r="E24" s="33" t="s">
        <v>22</v>
      </c>
      <c r="F24" s="33" t="s">
        <v>22</v>
      </c>
      <c r="G24" s="33" t="s">
        <v>22</v>
      </c>
      <c r="H24" s="33" t="s">
        <v>22</v>
      </c>
      <c r="I24" s="33">
        <v>4450</v>
      </c>
      <c r="J24" s="33">
        <v>2150</v>
      </c>
      <c r="K24" s="33">
        <v>7200</v>
      </c>
      <c r="L24" s="33">
        <v>5500</v>
      </c>
      <c r="M24" s="33">
        <v>19050</v>
      </c>
      <c r="N24" s="33">
        <v>38880</v>
      </c>
      <c r="O24" s="33">
        <v>152600</v>
      </c>
      <c r="P24" s="35">
        <v>13</v>
      </c>
    </row>
    <row r="25" spans="1:16" x14ac:dyDescent="0.2">
      <c r="A25" s="35">
        <v>14</v>
      </c>
      <c r="B25" s="27"/>
      <c r="C25" s="32" t="s">
        <v>34</v>
      </c>
      <c r="D25" s="33">
        <v>328634.23999999999</v>
      </c>
      <c r="E25" s="33" t="s">
        <v>22</v>
      </c>
      <c r="F25" s="33" t="s">
        <v>22</v>
      </c>
      <c r="G25" s="33" t="s">
        <v>22</v>
      </c>
      <c r="H25" s="33">
        <v>35077</v>
      </c>
      <c r="I25" s="33">
        <v>11807</v>
      </c>
      <c r="J25" s="33">
        <v>13267.5</v>
      </c>
      <c r="K25" s="33">
        <v>25568</v>
      </c>
      <c r="L25" s="33">
        <v>3700.5</v>
      </c>
      <c r="M25" s="33">
        <v>103656.3</v>
      </c>
      <c r="N25" s="33">
        <v>44613.94</v>
      </c>
      <c r="O25" s="33">
        <v>90944</v>
      </c>
      <c r="P25" s="35">
        <v>14</v>
      </c>
    </row>
    <row r="26" spans="1:16" x14ac:dyDescent="0.2">
      <c r="A26" s="35">
        <v>15</v>
      </c>
      <c r="B26" s="27"/>
      <c r="C26" s="32" t="s">
        <v>35</v>
      </c>
      <c r="D26" s="33">
        <v>45180</v>
      </c>
      <c r="E26" s="33" t="s">
        <v>22</v>
      </c>
      <c r="F26" s="33" t="s">
        <v>22</v>
      </c>
      <c r="G26" s="33">
        <v>425</v>
      </c>
      <c r="H26" s="33">
        <v>1500</v>
      </c>
      <c r="I26" s="33">
        <v>1250</v>
      </c>
      <c r="J26" s="33" t="s">
        <v>22</v>
      </c>
      <c r="K26" s="33">
        <v>1655</v>
      </c>
      <c r="L26" s="33">
        <v>900</v>
      </c>
      <c r="M26" s="33">
        <v>8500</v>
      </c>
      <c r="N26" s="33">
        <v>11950</v>
      </c>
      <c r="O26" s="33">
        <v>19000</v>
      </c>
      <c r="P26" s="35">
        <v>15</v>
      </c>
    </row>
    <row r="27" spans="1:16" x14ac:dyDescent="0.2">
      <c r="A27" s="35">
        <v>16</v>
      </c>
      <c r="B27" s="27"/>
      <c r="C27" s="32" t="s">
        <v>36</v>
      </c>
      <c r="D27" s="33">
        <v>1426131.0699999989</v>
      </c>
      <c r="E27" s="33" t="s">
        <v>22</v>
      </c>
      <c r="F27" s="33" t="s">
        <v>22</v>
      </c>
      <c r="G27" s="33">
        <v>43006.219999999994</v>
      </c>
      <c r="H27" s="33">
        <v>186168.71999999994</v>
      </c>
      <c r="I27" s="33">
        <v>57431.42</v>
      </c>
      <c r="J27" s="33">
        <v>357995.45999999903</v>
      </c>
      <c r="K27" s="33">
        <v>217859.6700000001</v>
      </c>
      <c r="L27" s="33">
        <v>143211.81999999998</v>
      </c>
      <c r="M27" s="33">
        <v>261908.87999999968</v>
      </c>
      <c r="N27" s="33">
        <v>96998.880000000034</v>
      </c>
      <c r="O27" s="33">
        <v>61550</v>
      </c>
      <c r="P27" s="35">
        <v>16</v>
      </c>
    </row>
    <row r="28" spans="1:16" x14ac:dyDescent="0.2">
      <c r="A28" s="35">
        <v>17</v>
      </c>
      <c r="B28" s="27"/>
      <c r="C28" s="32" t="s">
        <v>37</v>
      </c>
      <c r="D28" s="33">
        <v>129725</v>
      </c>
      <c r="E28" s="33">
        <v>275</v>
      </c>
      <c r="F28" s="33" t="s">
        <v>22</v>
      </c>
      <c r="G28" s="33" t="s">
        <v>22</v>
      </c>
      <c r="H28" s="33">
        <v>2200</v>
      </c>
      <c r="I28" s="33">
        <v>3650</v>
      </c>
      <c r="J28" s="33">
        <v>5750</v>
      </c>
      <c r="K28" s="33">
        <v>5600</v>
      </c>
      <c r="L28" s="33">
        <v>2700</v>
      </c>
      <c r="M28" s="33">
        <v>28400</v>
      </c>
      <c r="N28" s="33">
        <v>30650</v>
      </c>
      <c r="O28" s="33">
        <v>50500</v>
      </c>
      <c r="P28" s="35">
        <v>17</v>
      </c>
    </row>
    <row r="29" spans="1:16" x14ac:dyDescent="0.2">
      <c r="A29" s="35">
        <v>18</v>
      </c>
      <c r="B29" s="27"/>
      <c r="C29" s="32" t="s">
        <v>38</v>
      </c>
      <c r="D29" s="33">
        <v>2346704.7199999997</v>
      </c>
      <c r="E29" s="33" t="s">
        <v>22</v>
      </c>
      <c r="F29" s="33">
        <v>375</v>
      </c>
      <c r="G29" s="33">
        <v>1373.34</v>
      </c>
      <c r="H29" s="33">
        <v>83135</v>
      </c>
      <c r="I29" s="33">
        <v>135552</v>
      </c>
      <c r="J29" s="33">
        <v>82264</v>
      </c>
      <c r="K29" s="33">
        <v>132770.29999999999</v>
      </c>
      <c r="L29" s="33">
        <v>51733.46</v>
      </c>
      <c r="M29" s="33">
        <v>503054.69999999995</v>
      </c>
      <c r="N29" s="33">
        <v>450216.56000000006</v>
      </c>
      <c r="O29" s="33">
        <v>906230.35999999964</v>
      </c>
      <c r="P29" s="35">
        <v>18</v>
      </c>
    </row>
    <row r="30" spans="1:16" x14ac:dyDescent="0.2">
      <c r="A30" s="35">
        <v>19</v>
      </c>
      <c r="B30" s="27"/>
      <c r="C30" s="32" t="s">
        <v>39</v>
      </c>
      <c r="D30" s="33">
        <v>1750527.7100000007</v>
      </c>
      <c r="E30" s="33" t="s">
        <v>22</v>
      </c>
      <c r="F30" s="33" t="s">
        <v>22</v>
      </c>
      <c r="G30" s="33">
        <v>3036.4</v>
      </c>
      <c r="H30" s="33">
        <v>32725.5</v>
      </c>
      <c r="I30" s="33">
        <v>150239.30000000002</v>
      </c>
      <c r="J30" s="33">
        <v>96393.720000000016</v>
      </c>
      <c r="K30" s="33">
        <v>96905.219999999943</v>
      </c>
      <c r="L30" s="33">
        <v>51173.69999999999</v>
      </c>
      <c r="M30" s="33">
        <v>456231.34000000014</v>
      </c>
      <c r="N30" s="33">
        <v>355895.51</v>
      </c>
      <c r="O30" s="33">
        <v>507927.02000000043</v>
      </c>
      <c r="P30" s="35">
        <v>19</v>
      </c>
    </row>
    <row r="31" spans="1:16" x14ac:dyDescent="0.2">
      <c r="A31" s="35">
        <v>20</v>
      </c>
      <c r="B31" s="27"/>
      <c r="C31" s="32" t="s">
        <v>40</v>
      </c>
      <c r="D31" s="33">
        <v>4426769.120000002</v>
      </c>
      <c r="E31" s="33" t="s">
        <v>22</v>
      </c>
      <c r="F31" s="33" t="s">
        <v>22</v>
      </c>
      <c r="G31" s="33" t="s">
        <v>22</v>
      </c>
      <c r="H31" s="33">
        <v>33639.530000000028</v>
      </c>
      <c r="I31" s="33">
        <v>80428.430000000037</v>
      </c>
      <c r="J31" s="33">
        <v>154836.68000000011</v>
      </c>
      <c r="K31" s="33">
        <v>291979.73999999993</v>
      </c>
      <c r="L31" s="33">
        <v>178821.85999999993</v>
      </c>
      <c r="M31" s="33">
        <v>1033723.8299999994</v>
      </c>
      <c r="N31" s="33">
        <v>795266.24999999953</v>
      </c>
      <c r="O31" s="33">
        <v>1858072.8000000031</v>
      </c>
      <c r="P31" s="35">
        <v>20</v>
      </c>
    </row>
    <row r="32" spans="1:16" x14ac:dyDescent="0.2">
      <c r="A32" s="35">
        <v>21</v>
      </c>
      <c r="B32" s="27"/>
      <c r="C32" s="32" t="s">
        <v>41</v>
      </c>
      <c r="D32" s="33">
        <v>389751</v>
      </c>
      <c r="E32" s="33" t="s">
        <v>22</v>
      </c>
      <c r="F32" s="33" t="s">
        <v>22</v>
      </c>
      <c r="G32" s="33" t="s">
        <v>22</v>
      </c>
      <c r="H32" s="33">
        <v>26384</v>
      </c>
      <c r="I32" s="33">
        <v>16125</v>
      </c>
      <c r="J32" s="33">
        <v>14989</v>
      </c>
      <c r="K32" s="33">
        <v>8733</v>
      </c>
      <c r="L32" s="33">
        <v>35123</v>
      </c>
      <c r="M32" s="33">
        <v>96964</v>
      </c>
      <c r="N32" s="33">
        <v>63155</v>
      </c>
      <c r="O32" s="33">
        <v>128278</v>
      </c>
      <c r="P32" s="35">
        <v>21</v>
      </c>
    </row>
    <row r="33" spans="1:16" x14ac:dyDescent="0.2">
      <c r="A33" s="35">
        <v>22</v>
      </c>
      <c r="B33" s="27"/>
      <c r="C33" s="32" t="s">
        <v>42</v>
      </c>
      <c r="D33" s="33">
        <v>627088</v>
      </c>
      <c r="E33" s="33" t="s">
        <v>22</v>
      </c>
      <c r="F33" s="33" t="s">
        <v>22</v>
      </c>
      <c r="G33" s="33" t="s">
        <v>22</v>
      </c>
      <c r="H33" s="33">
        <v>120237</v>
      </c>
      <c r="I33" s="33">
        <v>14200</v>
      </c>
      <c r="J33" s="33">
        <v>9440</v>
      </c>
      <c r="K33" s="33">
        <v>10715</v>
      </c>
      <c r="L33" s="33">
        <v>8201</v>
      </c>
      <c r="M33" s="33">
        <v>96126</v>
      </c>
      <c r="N33" s="33">
        <v>27083</v>
      </c>
      <c r="O33" s="33">
        <v>341086</v>
      </c>
      <c r="P33" s="35">
        <v>22</v>
      </c>
    </row>
    <row r="34" spans="1:16" x14ac:dyDescent="0.2">
      <c r="A34" s="35">
        <v>23</v>
      </c>
      <c r="B34" s="27"/>
      <c r="C34" s="32" t="s">
        <v>43</v>
      </c>
      <c r="D34" s="33">
        <v>952179.8000000004</v>
      </c>
      <c r="E34" s="33" t="s">
        <v>22</v>
      </c>
      <c r="F34" s="33" t="s">
        <v>22</v>
      </c>
      <c r="G34" s="33" t="s">
        <v>22</v>
      </c>
      <c r="H34" s="33">
        <v>202426</v>
      </c>
      <c r="I34" s="33">
        <v>51482.6</v>
      </c>
      <c r="J34" s="33">
        <v>38111</v>
      </c>
      <c r="K34" s="33">
        <v>83768.999999999971</v>
      </c>
      <c r="L34" s="33">
        <v>138892.00000000035</v>
      </c>
      <c r="M34" s="33">
        <v>173954.20000000007</v>
      </c>
      <c r="N34" s="33">
        <v>74300</v>
      </c>
      <c r="O34" s="33">
        <v>189245</v>
      </c>
      <c r="P34" s="35">
        <v>23</v>
      </c>
    </row>
    <row r="35" spans="1:16" x14ac:dyDescent="0.2">
      <c r="A35" s="35">
        <v>24</v>
      </c>
      <c r="B35" s="27"/>
      <c r="C35" s="32" t="s">
        <v>44</v>
      </c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</row>
    <row r="36" spans="1:16" x14ac:dyDescent="0.2">
      <c r="A36" s="35"/>
      <c r="B36" s="27"/>
      <c r="C36" s="36" t="s">
        <v>45</v>
      </c>
      <c r="D36" s="33">
        <v>492033</v>
      </c>
      <c r="E36" s="33" t="s">
        <v>22</v>
      </c>
      <c r="F36" s="33" t="s">
        <v>22</v>
      </c>
      <c r="G36" s="33" t="s">
        <v>22</v>
      </c>
      <c r="H36" s="33">
        <v>159103</v>
      </c>
      <c r="I36" s="33">
        <v>42825</v>
      </c>
      <c r="J36" s="33">
        <v>53445</v>
      </c>
      <c r="K36" s="33">
        <v>40820</v>
      </c>
      <c r="L36" s="33">
        <v>12640</v>
      </c>
      <c r="M36" s="33">
        <v>62750</v>
      </c>
      <c r="N36" s="33">
        <v>54700</v>
      </c>
      <c r="O36" s="33">
        <v>65750</v>
      </c>
      <c r="P36" s="35">
        <v>24</v>
      </c>
    </row>
    <row r="37" spans="1:16" x14ac:dyDescent="0.2">
      <c r="A37" s="35">
        <v>25</v>
      </c>
      <c r="B37" s="27"/>
      <c r="C37" s="32" t="s">
        <v>46</v>
      </c>
      <c r="D37" s="33">
        <v>155236</v>
      </c>
      <c r="E37" s="33" t="s">
        <v>22</v>
      </c>
      <c r="F37" s="33" t="s">
        <v>22</v>
      </c>
      <c r="G37" s="33" t="s">
        <v>22</v>
      </c>
      <c r="H37" s="33">
        <v>28930</v>
      </c>
      <c r="I37" s="33">
        <v>10275</v>
      </c>
      <c r="J37" s="33">
        <v>24720</v>
      </c>
      <c r="K37" s="33">
        <v>9151</v>
      </c>
      <c r="L37" s="33">
        <v>11805</v>
      </c>
      <c r="M37" s="33">
        <v>32755</v>
      </c>
      <c r="N37" s="33">
        <v>5000</v>
      </c>
      <c r="O37" s="33">
        <v>32600</v>
      </c>
      <c r="P37" s="35">
        <v>25</v>
      </c>
    </row>
    <row r="38" spans="1:16" x14ac:dyDescent="0.2">
      <c r="A38" s="35">
        <v>26</v>
      </c>
      <c r="B38" s="27"/>
      <c r="C38" s="32" t="s">
        <v>47</v>
      </c>
      <c r="D38" s="33">
        <v>422147</v>
      </c>
      <c r="E38" s="33" t="s">
        <v>22</v>
      </c>
      <c r="F38" s="33" t="s">
        <v>22</v>
      </c>
      <c r="G38" s="33">
        <v>400</v>
      </c>
      <c r="H38" s="33">
        <v>2000</v>
      </c>
      <c r="I38" s="33">
        <v>114475</v>
      </c>
      <c r="J38" s="33">
        <v>27391</v>
      </c>
      <c r="K38" s="33">
        <v>30520</v>
      </c>
      <c r="L38" s="33">
        <v>24219</v>
      </c>
      <c r="M38" s="33">
        <v>89288</v>
      </c>
      <c r="N38" s="33">
        <v>53629</v>
      </c>
      <c r="O38" s="33">
        <v>80225</v>
      </c>
      <c r="P38" s="35">
        <v>26</v>
      </c>
    </row>
    <row r="39" spans="1:16" x14ac:dyDescent="0.2">
      <c r="A39" s="35">
        <v>27</v>
      </c>
      <c r="B39" s="27"/>
      <c r="C39" s="32" t="s">
        <v>48</v>
      </c>
      <c r="D39" s="33">
        <v>611665.6</v>
      </c>
      <c r="E39" s="33" t="s">
        <v>22</v>
      </c>
      <c r="F39" s="33" t="s">
        <v>22</v>
      </c>
      <c r="G39" s="33">
        <v>1200</v>
      </c>
      <c r="H39" s="33">
        <v>288338</v>
      </c>
      <c r="I39" s="33">
        <v>34813</v>
      </c>
      <c r="J39" s="33">
        <v>31140</v>
      </c>
      <c r="K39" s="33">
        <v>28340</v>
      </c>
      <c r="L39" s="33">
        <v>8100</v>
      </c>
      <c r="M39" s="33">
        <v>65775</v>
      </c>
      <c r="N39" s="33">
        <v>57300</v>
      </c>
      <c r="O39" s="33">
        <v>96659.6</v>
      </c>
      <c r="P39" s="35">
        <v>27</v>
      </c>
    </row>
    <row r="40" spans="1:16" x14ac:dyDescent="0.2">
      <c r="A40" s="35">
        <v>28</v>
      </c>
      <c r="B40" s="27"/>
      <c r="C40" s="32" t="s">
        <v>49</v>
      </c>
      <c r="D40" s="33">
        <v>2430108.3970000003</v>
      </c>
      <c r="E40" s="33">
        <v>2524.44</v>
      </c>
      <c r="F40" s="33" t="s">
        <v>22</v>
      </c>
      <c r="G40" s="33" t="s">
        <v>22</v>
      </c>
      <c r="H40" s="33">
        <v>199401</v>
      </c>
      <c r="I40" s="33">
        <v>59587</v>
      </c>
      <c r="J40" s="33">
        <v>113641</v>
      </c>
      <c r="K40" s="33">
        <v>29142.500000000007</v>
      </c>
      <c r="L40" s="33">
        <v>74725.329999999973</v>
      </c>
      <c r="M40" s="33">
        <v>874402.83600000036</v>
      </c>
      <c r="N40" s="33">
        <v>846788.14100000029</v>
      </c>
      <c r="O40" s="33">
        <v>229896.14999999994</v>
      </c>
      <c r="P40" s="35">
        <v>28</v>
      </c>
    </row>
    <row r="41" spans="1:16" x14ac:dyDescent="0.2">
      <c r="A41" s="35">
        <v>29</v>
      </c>
      <c r="B41" s="27"/>
      <c r="C41" s="32" t="s">
        <v>50</v>
      </c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</row>
    <row r="42" spans="1:16" x14ac:dyDescent="0.2">
      <c r="A42" s="35"/>
      <c r="B42" s="27"/>
      <c r="C42" s="36" t="s">
        <v>51</v>
      </c>
      <c r="D42" s="33">
        <v>594698</v>
      </c>
      <c r="E42" s="33" t="s">
        <v>22</v>
      </c>
      <c r="F42" s="33" t="s">
        <v>22</v>
      </c>
      <c r="G42" s="33" t="s">
        <v>22</v>
      </c>
      <c r="H42" s="33">
        <v>253291</v>
      </c>
      <c r="I42" s="33">
        <v>47273</v>
      </c>
      <c r="J42" s="33">
        <v>31611</v>
      </c>
      <c r="K42" s="33">
        <v>28219</v>
      </c>
      <c r="L42" s="33">
        <v>9954</v>
      </c>
      <c r="M42" s="33">
        <v>55650</v>
      </c>
      <c r="N42" s="33">
        <v>67200</v>
      </c>
      <c r="O42" s="33">
        <v>101500</v>
      </c>
      <c r="P42" s="35">
        <v>29</v>
      </c>
    </row>
    <row r="43" spans="1:16" x14ac:dyDescent="0.2">
      <c r="A43" s="35">
        <v>30</v>
      </c>
      <c r="B43" s="27"/>
      <c r="C43" s="32" t="s">
        <v>52</v>
      </c>
      <c r="D43" s="33">
        <v>674694</v>
      </c>
      <c r="E43" s="33" t="s">
        <v>22</v>
      </c>
      <c r="F43" s="33" t="s">
        <v>22</v>
      </c>
      <c r="G43" s="33" t="s">
        <v>22</v>
      </c>
      <c r="H43" s="33">
        <v>53435</v>
      </c>
      <c r="I43" s="33">
        <v>118648</v>
      </c>
      <c r="J43" s="33">
        <v>99887</v>
      </c>
      <c r="K43" s="33">
        <v>74659</v>
      </c>
      <c r="L43" s="33">
        <v>46975</v>
      </c>
      <c r="M43" s="33">
        <v>132407</v>
      </c>
      <c r="N43" s="33">
        <v>45879</v>
      </c>
      <c r="O43" s="33">
        <v>102804</v>
      </c>
      <c r="P43" s="35">
        <v>30</v>
      </c>
    </row>
    <row r="44" spans="1:16" x14ac:dyDescent="0.2">
      <c r="A44" s="35">
        <v>31</v>
      </c>
      <c r="B44" s="27"/>
      <c r="C44" s="32" t="s">
        <v>53</v>
      </c>
      <c r="D44" s="33">
        <v>327295</v>
      </c>
      <c r="E44" s="33" t="s">
        <v>22</v>
      </c>
      <c r="F44" s="33" t="s">
        <v>22</v>
      </c>
      <c r="G44" s="33" t="s">
        <v>22</v>
      </c>
      <c r="H44" s="33" t="s">
        <v>22</v>
      </c>
      <c r="I44" s="33">
        <v>8300</v>
      </c>
      <c r="J44" s="33">
        <v>7400</v>
      </c>
      <c r="K44" s="33">
        <v>5750</v>
      </c>
      <c r="L44" s="33">
        <v>6375</v>
      </c>
      <c r="M44" s="33">
        <v>59570</v>
      </c>
      <c r="N44" s="33">
        <v>68800</v>
      </c>
      <c r="O44" s="33">
        <v>171100</v>
      </c>
      <c r="P44" s="35">
        <v>31</v>
      </c>
    </row>
    <row r="45" spans="1:16" x14ac:dyDescent="0.2">
      <c r="A45" s="35">
        <v>32</v>
      </c>
      <c r="B45" s="27"/>
      <c r="C45" s="32" t="s">
        <v>54</v>
      </c>
      <c r="D45" s="33">
        <v>250398</v>
      </c>
      <c r="E45" s="33" t="s">
        <v>22</v>
      </c>
      <c r="F45" s="33" t="s">
        <v>22</v>
      </c>
      <c r="G45" s="33" t="s">
        <v>22</v>
      </c>
      <c r="H45" s="33">
        <v>12445</v>
      </c>
      <c r="I45" s="33">
        <v>35675</v>
      </c>
      <c r="J45" s="33">
        <v>33435</v>
      </c>
      <c r="K45" s="33">
        <v>15505</v>
      </c>
      <c r="L45" s="33">
        <v>14508</v>
      </c>
      <c r="M45" s="33">
        <v>55885</v>
      </c>
      <c r="N45" s="33">
        <v>25115</v>
      </c>
      <c r="O45" s="33">
        <v>57830</v>
      </c>
      <c r="P45" s="35">
        <v>32</v>
      </c>
    </row>
    <row r="46" spans="1:16" x14ac:dyDescent="0.2">
      <c r="A46" s="35">
        <v>33</v>
      </c>
      <c r="B46" s="27"/>
      <c r="C46" s="32" t="s">
        <v>55</v>
      </c>
      <c r="D46" s="33">
        <v>179803</v>
      </c>
      <c r="E46" s="33" t="s">
        <v>22</v>
      </c>
      <c r="F46" s="33" t="s">
        <v>22</v>
      </c>
      <c r="G46" s="33" t="s">
        <v>22</v>
      </c>
      <c r="H46" s="33">
        <v>29310</v>
      </c>
      <c r="I46" s="33">
        <v>5560</v>
      </c>
      <c r="J46" s="33">
        <v>43858</v>
      </c>
      <c r="K46" s="33">
        <v>30905</v>
      </c>
      <c r="L46" s="33">
        <v>1855</v>
      </c>
      <c r="M46" s="33">
        <v>35880</v>
      </c>
      <c r="N46" s="33">
        <v>12835</v>
      </c>
      <c r="O46" s="33">
        <v>19600</v>
      </c>
      <c r="P46" s="35">
        <v>33</v>
      </c>
    </row>
    <row r="47" spans="1:16" x14ac:dyDescent="0.2">
      <c r="A47" s="35">
        <v>34</v>
      </c>
      <c r="B47" s="27"/>
      <c r="C47" s="32" t="s">
        <v>56</v>
      </c>
      <c r="D47" s="33">
        <v>370470</v>
      </c>
      <c r="E47" s="33" t="s">
        <v>22</v>
      </c>
      <c r="F47" s="33" t="s">
        <v>22</v>
      </c>
      <c r="G47" s="33" t="s">
        <v>22</v>
      </c>
      <c r="H47" s="33">
        <v>7000</v>
      </c>
      <c r="I47" s="33">
        <v>9985</v>
      </c>
      <c r="J47" s="33">
        <v>45935</v>
      </c>
      <c r="K47" s="33">
        <v>60500</v>
      </c>
      <c r="L47" s="33">
        <v>56900</v>
      </c>
      <c r="M47" s="33">
        <v>86850</v>
      </c>
      <c r="N47" s="33">
        <v>21800</v>
      </c>
      <c r="O47" s="33">
        <v>81500</v>
      </c>
      <c r="P47" s="35">
        <v>34</v>
      </c>
    </row>
    <row r="48" spans="1:16" x14ac:dyDescent="0.2">
      <c r="A48" s="35">
        <v>35</v>
      </c>
      <c r="B48" s="27"/>
      <c r="C48" s="32" t="s">
        <v>57</v>
      </c>
      <c r="D48" s="33">
        <v>61150</v>
      </c>
      <c r="E48" s="33" t="s">
        <v>22</v>
      </c>
      <c r="F48" s="33" t="s">
        <v>22</v>
      </c>
      <c r="G48" s="33" t="s">
        <v>22</v>
      </c>
      <c r="H48" s="33">
        <v>1100</v>
      </c>
      <c r="I48" s="33">
        <v>3250</v>
      </c>
      <c r="J48" s="33">
        <v>2150</v>
      </c>
      <c r="K48" s="33">
        <v>3200</v>
      </c>
      <c r="L48" s="33">
        <v>3600</v>
      </c>
      <c r="M48" s="33">
        <v>7100</v>
      </c>
      <c r="N48" s="33">
        <v>10900</v>
      </c>
      <c r="O48" s="33">
        <v>29850</v>
      </c>
      <c r="P48" s="35">
        <v>35</v>
      </c>
    </row>
    <row r="49" spans="1:16" x14ac:dyDescent="0.2">
      <c r="A49" s="35">
        <v>36</v>
      </c>
      <c r="B49" s="27"/>
      <c r="C49" s="32" t="s">
        <v>58</v>
      </c>
      <c r="D49" s="33">
        <v>2924569.7199999951</v>
      </c>
      <c r="E49" s="33">
        <v>1625.92</v>
      </c>
      <c r="F49" s="33">
        <v>1352.96</v>
      </c>
      <c r="G49" s="33">
        <v>5145.28</v>
      </c>
      <c r="H49" s="33">
        <v>41919.680000000008</v>
      </c>
      <c r="I49" s="33">
        <v>76441.120000000039</v>
      </c>
      <c r="J49" s="33">
        <v>141912.64000000031</v>
      </c>
      <c r="K49" s="33">
        <v>219753.2800000002</v>
      </c>
      <c r="L49" s="33">
        <v>62480</v>
      </c>
      <c r="M49" s="33">
        <v>483112.25999999919</v>
      </c>
      <c r="N49" s="33">
        <v>309029.89999999991</v>
      </c>
      <c r="O49" s="33">
        <v>1581796.6799999953</v>
      </c>
      <c r="P49" s="35">
        <v>36</v>
      </c>
    </row>
    <row r="50" spans="1:16" x14ac:dyDescent="0.2">
      <c r="A50" s="35">
        <v>37</v>
      </c>
      <c r="B50" s="27"/>
      <c r="C50" s="32" t="s">
        <v>59</v>
      </c>
      <c r="D50" s="33">
        <v>699458</v>
      </c>
      <c r="E50" s="33" t="s">
        <v>22</v>
      </c>
      <c r="F50" s="33">
        <v>375</v>
      </c>
      <c r="G50" s="33">
        <v>78570</v>
      </c>
      <c r="H50" s="33">
        <v>76175</v>
      </c>
      <c r="I50" s="33">
        <v>53970</v>
      </c>
      <c r="J50" s="33">
        <v>46139</v>
      </c>
      <c r="K50" s="33">
        <v>48527</v>
      </c>
      <c r="L50" s="33">
        <v>34010</v>
      </c>
      <c r="M50" s="33">
        <v>89255</v>
      </c>
      <c r="N50" s="33">
        <v>110011</v>
      </c>
      <c r="O50" s="33">
        <v>162426</v>
      </c>
      <c r="P50" s="35">
        <v>37</v>
      </c>
    </row>
    <row r="51" spans="1:16" x14ac:dyDescent="0.2">
      <c r="A51" s="35">
        <v>38</v>
      </c>
      <c r="B51" s="27"/>
      <c r="C51" s="32" t="s">
        <v>60</v>
      </c>
      <c r="D51" s="33">
        <v>316765</v>
      </c>
      <c r="E51" s="33" t="s">
        <v>22</v>
      </c>
      <c r="F51" s="33" t="s">
        <v>22</v>
      </c>
      <c r="G51" s="33" t="s">
        <v>22</v>
      </c>
      <c r="H51" s="33">
        <v>13940</v>
      </c>
      <c r="I51" s="33">
        <v>15995</v>
      </c>
      <c r="J51" s="33">
        <v>8600</v>
      </c>
      <c r="K51" s="33">
        <v>14875</v>
      </c>
      <c r="L51" s="33">
        <v>5585</v>
      </c>
      <c r="M51" s="33">
        <v>29550</v>
      </c>
      <c r="N51" s="33">
        <v>79510</v>
      </c>
      <c r="O51" s="33">
        <v>148710</v>
      </c>
      <c r="P51" s="35">
        <v>38</v>
      </c>
    </row>
    <row r="52" spans="1:16" x14ac:dyDescent="0.2">
      <c r="A52" s="35">
        <v>39</v>
      </c>
      <c r="B52" s="27"/>
      <c r="C52" s="32" t="s">
        <v>61</v>
      </c>
      <c r="D52" s="33">
        <v>12184360.359999981</v>
      </c>
      <c r="E52" s="33">
        <v>22287.019999999986</v>
      </c>
      <c r="F52" s="33">
        <v>22187.260000000002</v>
      </c>
      <c r="G52" s="33">
        <v>93774.560000000187</v>
      </c>
      <c r="H52" s="33">
        <v>430117.38000000053</v>
      </c>
      <c r="I52" s="33">
        <v>521711.96000000037</v>
      </c>
      <c r="J52" s="33">
        <v>441608.70000000024</v>
      </c>
      <c r="K52" s="33">
        <v>792457.20000000275</v>
      </c>
      <c r="L52" s="33">
        <v>881817.36000000127</v>
      </c>
      <c r="M52" s="33">
        <v>2416587.3200000017</v>
      </c>
      <c r="N52" s="33">
        <v>1252077.2200000007</v>
      </c>
      <c r="O52" s="33">
        <v>5309734.3799999719</v>
      </c>
      <c r="P52" s="35">
        <v>39</v>
      </c>
    </row>
    <row r="53" spans="1:16" x14ac:dyDescent="0.2">
      <c r="A53" s="35">
        <v>40</v>
      </c>
      <c r="B53" s="27"/>
      <c r="C53" s="32" t="s">
        <v>62</v>
      </c>
      <c r="D53" s="33">
        <v>4244309.0999999996</v>
      </c>
      <c r="E53" s="33">
        <v>77075.36999999985</v>
      </c>
      <c r="F53" s="33">
        <v>61244.839999999967</v>
      </c>
      <c r="G53" s="33">
        <v>77338.309999999969</v>
      </c>
      <c r="H53" s="33">
        <v>204792.0799999999</v>
      </c>
      <c r="I53" s="33">
        <v>264051.00000000006</v>
      </c>
      <c r="J53" s="33">
        <v>243587.6999999999</v>
      </c>
      <c r="K53" s="33">
        <v>247204.24999999997</v>
      </c>
      <c r="L53" s="33">
        <v>200094.77000000005</v>
      </c>
      <c r="M53" s="33">
        <v>663082.87999999989</v>
      </c>
      <c r="N53" s="33">
        <v>424019.7800000002</v>
      </c>
      <c r="O53" s="33">
        <v>1781818.1199999999</v>
      </c>
      <c r="P53" s="35">
        <v>40</v>
      </c>
    </row>
    <row r="54" spans="1:16" x14ac:dyDescent="0.2">
      <c r="A54" s="35">
        <v>41</v>
      </c>
      <c r="B54" s="27"/>
      <c r="C54" s="32" t="s">
        <v>63</v>
      </c>
      <c r="D54" s="33">
        <v>10450</v>
      </c>
      <c r="E54" s="33" t="s">
        <v>22</v>
      </c>
      <c r="F54" s="33" t="s">
        <v>22</v>
      </c>
      <c r="G54" s="33" t="s">
        <v>22</v>
      </c>
      <c r="H54" s="33">
        <v>3025</v>
      </c>
      <c r="I54" s="33">
        <v>675</v>
      </c>
      <c r="J54" s="33" t="s">
        <v>22</v>
      </c>
      <c r="K54" s="33">
        <v>1600</v>
      </c>
      <c r="L54" s="33">
        <v>900</v>
      </c>
      <c r="M54" s="33">
        <v>2250</v>
      </c>
      <c r="N54" s="33" t="s">
        <v>22</v>
      </c>
      <c r="O54" s="33">
        <v>2000</v>
      </c>
      <c r="P54" s="35">
        <v>41</v>
      </c>
    </row>
    <row r="55" spans="1:16" x14ac:dyDescent="0.2">
      <c r="B55" s="27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</row>
    <row r="56" spans="1:16" x14ac:dyDescent="0.2">
      <c r="A56" s="34">
        <v>42</v>
      </c>
      <c r="B56" s="37" t="s">
        <v>64</v>
      </c>
      <c r="D56" s="38">
        <v>42090541.563199937</v>
      </c>
      <c r="E56" s="38">
        <v>29221.958799999902</v>
      </c>
      <c r="F56" s="38">
        <v>3449</v>
      </c>
      <c r="G56" s="38">
        <v>59593.35999999995</v>
      </c>
      <c r="H56" s="38">
        <v>1396378.9199999978</v>
      </c>
      <c r="I56" s="38">
        <v>1147743.3396999915</v>
      </c>
      <c r="J56" s="38">
        <v>1651787.8058999842</v>
      </c>
      <c r="K56" s="38">
        <v>2894751.0873000142</v>
      </c>
      <c r="L56" s="38">
        <v>2483308.1699999925</v>
      </c>
      <c r="M56" s="38">
        <v>11547222.815999972</v>
      </c>
      <c r="N56" s="38">
        <v>7881674.6161999973</v>
      </c>
      <c r="O56" s="38">
        <v>12995410.489299994</v>
      </c>
      <c r="P56" s="34">
        <v>42</v>
      </c>
    </row>
    <row r="57" spans="1:16" x14ac:dyDescent="0.2">
      <c r="B57" s="27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</row>
    <row r="58" spans="1:16" x14ac:dyDescent="0.2">
      <c r="A58" s="34">
        <v>43</v>
      </c>
      <c r="B58" s="27"/>
      <c r="C58" s="32" t="s">
        <v>65</v>
      </c>
      <c r="D58" s="38">
        <v>42090541.563199937</v>
      </c>
      <c r="E58" s="38">
        <v>29221.958799999902</v>
      </c>
      <c r="F58" s="38">
        <v>3449</v>
      </c>
      <c r="G58" s="38">
        <v>59593.35999999995</v>
      </c>
      <c r="H58" s="38">
        <v>1396378.9199999978</v>
      </c>
      <c r="I58" s="38">
        <v>1147743.3396999915</v>
      </c>
      <c r="J58" s="38">
        <v>1651787.8058999842</v>
      </c>
      <c r="K58" s="38">
        <v>2894751.0873000142</v>
      </c>
      <c r="L58" s="38">
        <v>2483308.1699999925</v>
      </c>
      <c r="M58" s="38">
        <v>11547222.815999972</v>
      </c>
      <c r="N58" s="38">
        <v>7881674.6161999973</v>
      </c>
      <c r="O58" s="38">
        <v>12995410.489299994</v>
      </c>
      <c r="P58" s="34">
        <v>43</v>
      </c>
    </row>
    <row r="59" spans="1:16" x14ac:dyDescent="0.2">
      <c r="B59" s="27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</row>
    <row r="60" spans="1:16" x14ac:dyDescent="0.2">
      <c r="A60" s="1">
        <v>44</v>
      </c>
      <c r="B60" s="37" t="s">
        <v>66</v>
      </c>
      <c r="D60" s="38">
        <v>7137088.7999999998</v>
      </c>
      <c r="E60" s="38">
        <v>26796</v>
      </c>
      <c r="F60" s="38">
        <v>88070</v>
      </c>
      <c r="G60" s="38">
        <v>724832</v>
      </c>
      <c r="H60" s="38">
        <v>2677000.35</v>
      </c>
      <c r="I60" s="38">
        <v>710120</v>
      </c>
      <c r="J60" s="38">
        <v>512770</v>
      </c>
      <c r="K60" s="38">
        <v>406925.5</v>
      </c>
      <c r="L60" s="38">
        <v>196361</v>
      </c>
      <c r="M60" s="38">
        <v>702455.45</v>
      </c>
      <c r="N60" s="38">
        <v>398130</v>
      </c>
      <c r="O60" s="38">
        <v>693628.5</v>
      </c>
      <c r="P60" s="1">
        <v>44</v>
      </c>
    </row>
    <row r="61" spans="1:16" x14ac:dyDescent="0.2">
      <c r="B61" s="27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</row>
    <row r="62" spans="1:16" x14ac:dyDescent="0.2">
      <c r="A62" s="35">
        <v>45</v>
      </c>
      <c r="B62" s="27"/>
      <c r="C62" s="32" t="s">
        <v>67</v>
      </c>
      <c r="D62" s="33">
        <v>542055</v>
      </c>
      <c r="E62" s="33">
        <v>3395</v>
      </c>
      <c r="F62" s="33">
        <v>17060</v>
      </c>
      <c r="G62" s="33">
        <v>229234</v>
      </c>
      <c r="H62" s="33">
        <v>74641</v>
      </c>
      <c r="I62" s="33">
        <v>42165</v>
      </c>
      <c r="J62" s="33">
        <v>30710</v>
      </c>
      <c r="K62" s="33">
        <v>38700</v>
      </c>
      <c r="L62" s="33">
        <v>16425</v>
      </c>
      <c r="M62" s="33">
        <v>54625</v>
      </c>
      <c r="N62" s="33">
        <v>21600</v>
      </c>
      <c r="O62" s="33">
        <v>13500</v>
      </c>
      <c r="P62" s="35">
        <v>45</v>
      </c>
    </row>
    <row r="63" spans="1:16" x14ac:dyDescent="0.2">
      <c r="A63" s="35">
        <v>46</v>
      </c>
      <c r="B63" s="27"/>
      <c r="C63" s="32" t="s">
        <v>68</v>
      </c>
      <c r="D63" s="33">
        <v>304855</v>
      </c>
      <c r="E63" s="33" t="s">
        <v>22</v>
      </c>
      <c r="F63" s="33" t="s">
        <v>22</v>
      </c>
      <c r="G63" s="33" t="s">
        <v>22</v>
      </c>
      <c r="H63" s="33">
        <v>181755</v>
      </c>
      <c r="I63" s="33">
        <v>31750</v>
      </c>
      <c r="J63" s="33">
        <v>31825</v>
      </c>
      <c r="K63" s="33">
        <v>13725</v>
      </c>
      <c r="L63" s="33">
        <v>3650</v>
      </c>
      <c r="M63" s="33">
        <v>27350</v>
      </c>
      <c r="N63" s="33">
        <v>7700</v>
      </c>
      <c r="O63" s="33">
        <v>7100</v>
      </c>
      <c r="P63" s="35">
        <v>46</v>
      </c>
    </row>
    <row r="64" spans="1:16" x14ac:dyDescent="0.2">
      <c r="A64" s="35">
        <v>47</v>
      </c>
      <c r="B64" s="27"/>
      <c r="C64" s="32" t="s">
        <v>69</v>
      </c>
      <c r="D64" s="33">
        <v>230485</v>
      </c>
      <c r="E64" s="33" t="s">
        <v>22</v>
      </c>
      <c r="F64" s="33" t="s">
        <v>22</v>
      </c>
      <c r="G64" s="33">
        <v>128490</v>
      </c>
      <c r="H64" s="33">
        <v>37465</v>
      </c>
      <c r="I64" s="33">
        <v>13425</v>
      </c>
      <c r="J64" s="33">
        <v>5720</v>
      </c>
      <c r="K64" s="33">
        <v>9710</v>
      </c>
      <c r="L64" s="33" t="s">
        <v>22</v>
      </c>
      <c r="M64" s="33">
        <v>22725</v>
      </c>
      <c r="N64" s="33">
        <v>3050</v>
      </c>
      <c r="O64" s="33">
        <v>9900</v>
      </c>
      <c r="P64" s="35">
        <v>47</v>
      </c>
    </row>
    <row r="65" spans="1:16" x14ac:dyDescent="0.2">
      <c r="A65" s="35">
        <v>48</v>
      </c>
      <c r="B65" s="27"/>
      <c r="C65" s="32" t="s">
        <v>70</v>
      </c>
      <c r="D65" s="33">
        <v>2737532.5</v>
      </c>
      <c r="E65" s="33" t="s">
        <v>22</v>
      </c>
      <c r="F65" s="33" t="s">
        <v>22</v>
      </c>
      <c r="G65" s="33">
        <v>920</v>
      </c>
      <c r="H65" s="33">
        <v>739750</v>
      </c>
      <c r="I65" s="33">
        <v>350237.5</v>
      </c>
      <c r="J65" s="33">
        <v>275120</v>
      </c>
      <c r="K65" s="33">
        <v>222170.5</v>
      </c>
      <c r="L65" s="33">
        <v>122807</v>
      </c>
      <c r="M65" s="33">
        <v>332157.5</v>
      </c>
      <c r="N65" s="33">
        <v>257810</v>
      </c>
      <c r="O65" s="33">
        <v>436560</v>
      </c>
      <c r="P65" s="35">
        <v>48</v>
      </c>
    </row>
    <row r="66" spans="1:16" x14ac:dyDescent="0.2">
      <c r="A66" s="35">
        <v>49</v>
      </c>
      <c r="B66" s="27"/>
      <c r="C66" s="32" t="s">
        <v>71</v>
      </c>
      <c r="D66" s="33">
        <v>663819.52000000002</v>
      </c>
      <c r="E66" s="33" t="s">
        <v>22</v>
      </c>
      <c r="F66" s="33" t="s">
        <v>22</v>
      </c>
      <c r="G66" s="33">
        <v>400</v>
      </c>
      <c r="H66" s="33">
        <v>380872.52</v>
      </c>
      <c r="I66" s="33">
        <v>47747.5</v>
      </c>
      <c r="J66" s="33">
        <v>34200</v>
      </c>
      <c r="K66" s="33">
        <v>29245</v>
      </c>
      <c r="L66" s="33">
        <v>9114</v>
      </c>
      <c r="M66" s="33">
        <v>53897</v>
      </c>
      <c r="N66" s="33">
        <v>33600</v>
      </c>
      <c r="O66" s="33">
        <v>74743.5</v>
      </c>
      <c r="P66" s="35">
        <v>49</v>
      </c>
    </row>
    <row r="67" spans="1:16" x14ac:dyDescent="0.2">
      <c r="A67" s="35">
        <v>50</v>
      </c>
      <c r="B67" s="27"/>
      <c r="C67" s="32" t="s">
        <v>72</v>
      </c>
      <c r="D67" s="33">
        <v>149428.33000000002</v>
      </c>
      <c r="E67" s="33">
        <v>200</v>
      </c>
      <c r="F67" s="33">
        <v>21515</v>
      </c>
      <c r="G67" s="33">
        <v>72300</v>
      </c>
      <c r="H67" s="33">
        <v>25313.33</v>
      </c>
      <c r="I67" s="33">
        <v>9410</v>
      </c>
      <c r="J67" s="33">
        <v>3690</v>
      </c>
      <c r="K67" s="33">
        <v>1600</v>
      </c>
      <c r="L67" s="33">
        <v>900</v>
      </c>
      <c r="M67" s="33">
        <v>5730</v>
      </c>
      <c r="N67" s="33">
        <v>3270</v>
      </c>
      <c r="O67" s="33">
        <v>5500</v>
      </c>
      <c r="P67" s="35">
        <v>50</v>
      </c>
    </row>
    <row r="68" spans="1:16" x14ac:dyDescent="0.2">
      <c r="A68" s="35">
        <v>51</v>
      </c>
      <c r="B68" s="27"/>
      <c r="C68" s="32" t="s">
        <v>73</v>
      </c>
      <c r="D68" s="33">
        <v>2508913.4500000002</v>
      </c>
      <c r="E68" s="33">
        <v>23201</v>
      </c>
      <c r="F68" s="33">
        <v>49495</v>
      </c>
      <c r="G68" s="33">
        <v>293488</v>
      </c>
      <c r="H68" s="33">
        <v>1237203.5</v>
      </c>
      <c r="I68" s="33">
        <v>215385</v>
      </c>
      <c r="J68" s="33">
        <v>131505</v>
      </c>
      <c r="K68" s="33">
        <v>91775</v>
      </c>
      <c r="L68" s="33">
        <v>43465</v>
      </c>
      <c r="M68" s="33">
        <v>205970.95</v>
      </c>
      <c r="N68" s="33">
        <v>71100</v>
      </c>
      <c r="O68" s="33">
        <v>146325</v>
      </c>
      <c r="P68" s="35">
        <v>51</v>
      </c>
    </row>
    <row r="69" spans="1:16" x14ac:dyDescent="0.2">
      <c r="B69" s="39"/>
      <c r="C69" s="40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</row>
    <row r="70" spans="1:16" x14ac:dyDescent="0.2">
      <c r="A70" s="34">
        <v>52</v>
      </c>
      <c r="B70" s="37" t="s">
        <v>74</v>
      </c>
      <c r="C70" s="42"/>
      <c r="D70" s="38">
        <f>SUM(D72,D90)</f>
        <v>61921061.559999846</v>
      </c>
      <c r="E70" s="38">
        <f t="shared" ref="E70:O70" si="0">SUM(E72,E90)</f>
        <v>5375.82</v>
      </c>
      <c r="F70" s="38">
        <f t="shared" si="0"/>
        <v>7482.119999999999</v>
      </c>
      <c r="G70" s="38">
        <f t="shared" si="0"/>
        <v>14932.52</v>
      </c>
      <c r="H70" s="38">
        <f t="shared" si="0"/>
        <v>1368115.8800000001</v>
      </c>
      <c r="I70" s="38">
        <f t="shared" si="0"/>
        <v>2945897.33</v>
      </c>
      <c r="J70" s="38">
        <f t="shared" si="0"/>
        <v>2773728.0699999984</v>
      </c>
      <c r="K70" s="38">
        <f t="shared" si="0"/>
        <v>1706365.9400000004</v>
      </c>
      <c r="L70" s="38">
        <f t="shared" si="0"/>
        <v>927487.54</v>
      </c>
      <c r="M70" s="38">
        <f t="shared" si="0"/>
        <v>5584481.1800000062</v>
      </c>
      <c r="N70" s="38">
        <f t="shared" si="0"/>
        <v>6417281.1399999997</v>
      </c>
      <c r="O70" s="38">
        <f t="shared" si="0"/>
        <v>40169914.019999839</v>
      </c>
      <c r="P70" s="34">
        <v>52</v>
      </c>
    </row>
    <row r="71" spans="1:16" x14ac:dyDescent="0.2">
      <c r="B71" s="27"/>
      <c r="C71" s="42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</row>
    <row r="72" spans="1:16" x14ac:dyDescent="0.2">
      <c r="A72" s="34">
        <v>53</v>
      </c>
      <c r="B72" s="37" t="s">
        <v>75</v>
      </c>
      <c r="D72" s="38">
        <v>53484042.559999846</v>
      </c>
      <c r="E72" s="38">
        <v>5375.82</v>
      </c>
      <c r="F72" s="38">
        <v>7482.119999999999</v>
      </c>
      <c r="G72" s="38">
        <v>14532.52</v>
      </c>
      <c r="H72" s="38">
        <v>1074918.8800000001</v>
      </c>
      <c r="I72" s="38">
        <v>2592946.33</v>
      </c>
      <c r="J72" s="38">
        <v>1774813.0699999987</v>
      </c>
      <c r="K72" s="38">
        <v>1229325.9400000004</v>
      </c>
      <c r="L72" s="38">
        <v>493692.54000000004</v>
      </c>
      <c r="M72" s="38">
        <v>3542455.6800000062</v>
      </c>
      <c r="N72" s="38">
        <v>5148551.1399999997</v>
      </c>
      <c r="O72" s="38">
        <v>37599948.519999839</v>
      </c>
      <c r="P72" s="34">
        <v>53</v>
      </c>
    </row>
    <row r="73" spans="1:16" x14ac:dyDescent="0.2">
      <c r="B73" s="27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</row>
    <row r="74" spans="1:16" x14ac:dyDescent="0.2">
      <c r="A74" s="32">
        <v>54</v>
      </c>
      <c r="B74" s="27"/>
      <c r="C74" s="32" t="s">
        <v>76</v>
      </c>
      <c r="D74" s="33">
        <v>1452946</v>
      </c>
      <c r="E74" s="33" t="s">
        <v>22</v>
      </c>
      <c r="F74" s="33">
        <v>300</v>
      </c>
      <c r="G74" s="33">
        <v>830</v>
      </c>
      <c r="H74" s="33">
        <v>23263</v>
      </c>
      <c r="I74" s="33">
        <v>425061</v>
      </c>
      <c r="J74" s="33">
        <v>160414</v>
      </c>
      <c r="K74" s="33">
        <v>129749</v>
      </c>
      <c r="L74" s="33">
        <v>82933</v>
      </c>
      <c r="M74" s="33">
        <v>232930</v>
      </c>
      <c r="N74" s="33">
        <v>110316</v>
      </c>
      <c r="O74" s="33">
        <v>287150</v>
      </c>
      <c r="P74" s="32">
        <v>54</v>
      </c>
    </row>
    <row r="75" spans="1:16" x14ac:dyDescent="0.2">
      <c r="A75" s="35">
        <v>55</v>
      </c>
      <c r="B75" s="27"/>
      <c r="C75" s="32" t="s">
        <v>77</v>
      </c>
      <c r="D75" s="33">
        <v>164025</v>
      </c>
      <c r="E75" s="33" t="s">
        <v>22</v>
      </c>
      <c r="F75" s="33" t="s">
        <v>22</v>
      </c>
      <c r="G75" s="33" t="s">
        <v>22</v>
      </c>
      <c r="H75" s="33" t="s">
        <v>22</v>
      </c>
      <c r="I75" s="33">
        <v>12100</v>
      </c>
      <c r="J75" s="33">
        <v>7925</v>
      </c>
      <c r="K75" s="33">
        <v>6400</v>
      </c>
      <c r="L75" s="33">
        <v>3600</v>
      </c>
      <c r="M75" s="33">
        <v>18700</v>
      </c>
      <c r="N75" s="33">
        <v>26350</v>
      </c>
      <c r="O75" s="33">
        <v>88950</v>
      </c>
      <c r="P75" s="35">
        <v>55</v>
      </c>
    </row>
    <row r="76" spans="1:16" x14ac:dyDescent="0.2">
      <c r="A76" s="35">
        <v>56</v>
      </c>
      <c r="B76" s="27"/>
      <c r="C76" s="32" t="s">
        <v>78</v>
      </c>
      <c r="D76" s="33">
        <v>973804</v>
      </c>
      <c r="E76" s="33" t="s">
        <v>22</v>
      </c>
      <c r="F76" s="33" t="s">
        <v>22</v>
      </c>
      <c r="G76" s="33">
        <v>948</v>
      </c>
      <c r="H76" s="33">
        <v>67979</v>
      </c>
      <c r="I76" s="33">
        <v>60982</v>
      </c>
      <c r="J76" s="33">
        <v>48348</v>
      </c>
      <c r="K76" s="33">
        <v>73008</v>
      </c>
      <c r="L76" s="33">
        <v>32355</v>
      </c>
      <c r="M76" s="33">
        <v>173004</v>
      </c>
      <c r="N76" s="33">
        <v>215905</v>
      </c>
      <c r="O76" s="33">
        <v>301275</v>
      </c>
      <c r="P76" s="35">
        <v>56</v>
      </c>
    </row>
    <row r="77" spans="1:16" x14ac:dyDescent="0.2">
      <c r="A77" s="35">
        <v>57</v>
      </c>
      <c r="B77" s="27"/>
      <c r="C77" s="32" t="s">
        <v>79</v>
      </c>
      <c r="D77" s="33">
        <v>40509760.989999846</v>
      </c>
      <c r="E77" s="33">
        <v>2677.93</v>
      </c>
      <c r="F77" s="33">
        <v>2136.31</v>
      </c>
      <c r="G77" s="33">
        <v>1326.88</v>
      </c>
      <c r="H77" s="33">
        <v>3818.9300000000003</v>
      </c>
      <c r="I77" s="33">
        <v>2633.28</v>
      </c>
      <c r="J77" s="33">
        <v>6820.0800000000008</v>
      </c>
      <c r="K77" s="33">
        <v>15770.16</v>
      </c>
      <c r="L77" s="33">
        <v>15154.770000000002</v>
      </c>
      <c r="M77" s="33">
        <v>1489248.5500000059</v>
      </c>
      <c r="N77" s="33">
        <v>3930668.44</v>
      </c>
      <c r="O77" s="33">
        <v>35039505.65999984</v>
      </c>
      <c r="P77" s="35">
        <v>57</v>
      </c>
    </row>
    <row r="78" spans="1:16" x14ac:dyDescent="0.2">
      <c r="A78" s="35">
        <v>58</v>
      </c>
      <c r="B78" s="27"/>
      <c r="C78" s="32" t="s">
        <v>80</v>
      </c>
      <c r="D78" s="33">
        <v>1811704</v>
      </c>
      <c r="E78" s="33" t="s">
        <v>22</v>
      </c>
      <c r="F78" s="33" t="s">
        <v>22</v>
      </c>
      <c r="G78" s="33" t="s">
        <v>22</v>
      </c>
      <c r="H78" s="33">
        <v>127105</v>
      </c>
      <c r="I78" s="33">
        <v>250446</v>
      </c>
      <c r="J78" s="33">
        <v>90107</v>
      </c>
      <c r="K78" s="33">
        <v>129289</v>
      </c>
      <c r="L78" s="33">
        <v>81810</v>
      </c>
      <c r="M78" s="33">
        <v>301164</v>
      </c>
      <c r="N78" s="33">
        <v>261083</v>
      </c>
      <c r="O78" s="33">
        <v>570700</v>
      </c>
      <c r="P78" s="35">
        <v>58</v>
      </c>
    </row>
    <row r="79" spans="1:16" x14ac:dyDescent="0.2">
      <c r="A79" s="35">
        <v>59</v>
      </c>
      <c r="B79" s="27"/>
      <c r="C79" s="32" t="s">
        <v>81</v>
      </c>
      <c r="D79" s="33">
        <v>1902474.9899999998</v>
      </c>
      <c r="E79" s="33">
        <v>1000</v>
      </c>
      <c r="F79" s="33">
        <v>4670.8099999999995</v>
      </c>
      <c r="G79" s="33">
        <v>8729.2999999999993</v>
      </c>
      <c r="H79" s="33">
        <v>270487.26</v>
      </c>
      <c r="I79" s="33">
        <v>651365.88</v>
      </c>
      <c r="J79" s="33">
        <v>517825.55999999982</v>
      </c>
      <c r="K79" s="33">
        <v>180820</v>
      </c>
      <c r="L79" s="33">
        <v>41670</v>
      </c>
      <c r="M79" s="33">
        <v>59216.180000000008</v>
      </c>
      <c r="N79" s="33">
        <v>52218</v>
      </c>
      <c r="O79" s="33">
        <v>114472</v>
      </c>
      <c r="P79" s="35">
        <v>59</v>
      </c>
    </row>
    <row r="80" spans="1:16" x14ac:dyDescent="0.2">
      <c r="A80" s="35">
        <v>60</v>
      </c>
      <c r="B80" s="27"/>
      <c r="C80" s="32" t="s">
        <v>82</v>
      </c>
      <c r="D80" s="33">
        <v>28925</v>
      </c>
      <c r="E80" s="33" t="s">
        <v>22</v>
      </c>
      <c r="F80" s="33" t="s">
        <v>22</v>
      </c>
      <c r="G80" s="33" t="s">
        <v>22</v>
      </c>
      <c r="H80" s="33">
        <v>15050</v>
      </c>
      <c r="I80" s="33">
        <v>2525</v>
      </c>
      <c r="J80" s="33">
        <v>1425</v>
      </c>
      <c r="K80" s="33">
        <v>4025</v>
      </c>
      <c r="L80" s="33">
        <v>900</v>
      </c>
      <c r="M80" s="33">
        <v>2500</v>
      </c>
      <c r="N80" s="33" t="s">
        <v>22</v>
      </c>
      <c r="O80" s="33">
        <v>2500</v>
      </c>
      <c r="P80" s="35">
        <v>60</v>
      </c>
    </row>
    <row r="81" spans="1:16" x14ac:dyDescent="0.2">
      <c r="A81" s="35">
        <v>61</v>
      </c>
      <c r="B81" s="27"/>
      <c r="C81" s="32" t="s">
        <v>83</v>
      </c>
      <c r="D81" s="33">
        <v>50334.21</v>
      </c>
      <c r="E81" s="33" t="s">
        <v>22</v>
      </c>
      <c r="F81" s="33" t="s">
        <v>22</v>
      </c>
      <c r="G81" s="33" t="s">
        <v>22</v>
      </c>
      <c r="H81" s="33" t="s">
        <v>22</v>
      </c>
      <c r="I81" s="33" t="s">
        <v>22</v>
      </c>
      <c r="J81" s="33">
        <v>3025</v>
      </c>
      <c r="K81" s="33">
        <v>1680</v>
      </c>
      <c r="L81" s="33">
        <v>1824.6799999999998</v>
      </c>
      <c r="M81" s="33">
        <v>11468.130000000001</v>
      </c>
      <c r="N81" s="33">
        <v>6596.4400000000005</v>
      </c>
      <c r="O81" s="33">
        <v>25739.96</v>
      </c>
      <c r="P81" s="35">
        <v>61</v>
      </c>
    </row>
    <row r="82" spans="1:16" x14ac:dyDescent="0.2">
      <c r="A82" s="35">
        <v>62</v>
      </c>
      <c r="B82" s="27"/>
      <c r="C82" s="32" t="s">
        <v>84</v>
      </c>
      <c r="D82" s="33">
        <v>859675</v>
      </c>
      <c r="E82" s="33" t="s">
        <v>22</v>
      </c>
      <c r="F82" s="33" t="s">
        <v>22</v>
      </c>
      <c r="G82" s="33" t="s">
        <v>22</v>
      </c>
      <c r="H82" s="33">
        <v>1122</v>
      </c>
      <c r="I82" s="33">
        <v>2507</v>
      </c>
      <c r="J82" s="33">
        <v>29593</v>
      </c>
      <c r="K82" s="33">
        <v>28939</v>
      </c>
      <c r="L82" s="33">
        <v>26653</v>
      </c>
      <c r="M82" s="33">
        <v>197793</v>
      </c>
      <c r="N82" s="33">
        <v>198076</v>
      </c>
      <c r="O82" s="33">
        <v>374992</v>
      </c>
      <c r="P82" s="35">
        <v>62</v>
      </c>
    </row>
    <row r="83" spans="1:16" x14ac:dyDescent="0.2">
      <c r="A83" s="35">
        <v>63</v>
      </c>
      <c r="B83" s="27"/>
      <c r="C83" s="32" t="s">
        <v>85</v>
      </c>
      <c r="D83" s="33">
        <v>503632.82</v>
      </c>
      <c r="E83" s="33" t="s">
        <v>22</v>
      </c>
      <c r="F83" s="33" t="s">
        <v>22</v>
      </c>
      <c r="G83" s="33" t="s">
        <v>22</v>
      </c>
      <c r="H83" s="33">
        <v>2229.8200000000002</v>
      </c>
      <c r="I83" s="33">
        <v>20075</v>
      </c>
      <c r="J83" s="33">
        <v>4278</v>
      </c>
      <c r="K83" s="33">
        <v>8150</v>
      </c>
      <c r="L83" s="33">
        <v>900</v>
      </c>
      <c r="M83" s="33">
        <v>212850</v>
      </c>
      <c r="N83" s="33">
        <v>60300</v>
      </c>
      <c r="O83" s="33">
        <v>194850</v>
      </c>
      <c r="P83" s="35">
        <v>63</v>
      </c>
    </row>
    <row r="84" spans="1:16" x14ac:dyDescent="0.2">
      <c r="A84" s="35">
        <v>64</v>
      </c>
      <c r="B84" s="27"/>
      <c r="C84" s="32" t="s">
        <v>86</v>
      </c>
      <c r="D84" s="33">
        <v>46055</v>
      </c>
      <c r="E84" s="33" t="s">
        <v>22</v>
      </c>
      <c r="F84" s="33" t="s">
        <v>22</v>
      </c>
      <c r="G84" s="33" t="s">
        <v>22</v>
      </c>
      <c r="H84" s="33" t="s">
        <v>22</v>
      </c>
      <c r="I84" s="33" t="s">
        <v>22</v>
      </c>
      <c r="J84" s="33" t="s">
        <v>22</v>
      </c>
      <c r="K84" s="33" t="s">
        <v>22</v>
      </c>
      <c r="L84" s="33">
        <v>950</v>
      </c>
      <c r="M84" s="33">
        <v>3200</v>
      </c>
      <c r="N84" s="33">
        <v>1600</v>
      </c>
      <c r="O84" s="33">
        <v>40305</v>
      </c>
      <c r="P84" s="35">
        <v>64</v>
      </c>
    </row>
    <row r="85" spans="1:16" x14ac:dyDescent="0.2">
      <c r="A85" s="35">
        <v>65</v>
      </c>
      <c r="B85" s="27"/>
      <c r="C85" s="32" t="s">
        <v>87</v>
      </c>
      <c r="D85" s="33">
        <v>2810124</v>
      </c>
      <c r="E85" s="33" t="s">
        <v>22</v>
      </c>
      <c r="F85" s="33">
        <v>375</v>
      </c>
      <c r="G85" s="33">
        <v>1815</v>
      </c>
      <c r="H85" s="33">
        <v>172337</v>
      </c>
      <c r="I85" s="33">
        <v>520708</v>
      </c>
      <c r="J85" s="33">
        <v>548734</v>
      </c>
      <c r="K85" s="33">
        <v>438730</v>
      </c>
      <c r="L85" s="33">
        <v>89377</v>
      </c>
      <c r="M85" s="33">
        <v>545994</v>
      </c>
      <c r="N85" s="33">
        <v>149203</v>
      </c>
      <c r="O85" s="33">
        <v>342851</v>
      </c>
      <c r="P85" s="35">
        <v>65</v>
      </c>
    </row>
    <row r="86" spans="1:16" x14ac:dyDescent="0.2">
      <c r="A86" s="35">
        <v>66</v>
      </c>
      <c r="B86" s="27"/>
      <c r="C86" s="32" t="s">
        <v>88</v>
      </c>
      <c r="D86" s="33">
        <v>287712</v>
      </c>
      <c r="E86" s="33" t="s">
        <v>22</v>
      </c>
      <c r="F86" s="33" t="s">
        <v>22</v>
      </c>
      <c r="G86" s="33" t="s">
        <v>22</v>
      </c>
      <c r="H86" s="33">
        <v>93742</v>
      </c>
      <c r="I86" s="33">
        <v>26319</v>
      </c>
      <c r="J86" s="33">
        <v>10845</v>
      </c>
      <c r="K86" s="33">
        <v>13650</v>
      </c>
      <c r="L86" s="33">
        <v>7370</v>
      </c>
      <c r="M86" s="33">
        <v>58917</v>
      </c>
      <c r="N86" s="33">
        <v>28481</v>
      </c>
      <c r="O86" s="33">
        <v>48388</v>
      </c>
      <c r="P86" s="35">
        <v>66</v>
      </c>
    </row>
    <row r="87" spans="1:16" x14ac:dyDescent="0.2">
      <c r="A87" s="35">
        <v>67</v>
      </c>
      <c r="B87" s="27"/>
      <c r="C87" s="32" t="s">
        <v>89</v>
      </c>
      <c r="D87" s="33">
        <v>1380721</v>
      </c>
      <c r="E87" s="33" t="s">
        <v>22</v>
      </c>
      <c r="F87" s="33" t="s">
        <v>22</v>
      </c>
      <c r="G87" s="33" t="s">
        <v>22</v>
      </c>
      <c r="H87" s="33">
        <v>295543</v>
      </c>
      <c r="I87" s="33">
        <v>531205</v>
      </c>
      <c r="J87" s="33">
        <v>140136</v>
      </c>
      <c r="K87" s="33">
        <v>75580</v>
      </c>
      <c r="L87" s="33">
        <v>51274</v>
      </c>
      <c r="M87" s="33">
        <v>128618</v>
      </c>
      <c r="N87" s="33">
        <v>70145</v>
      </c>
      <c r="O87" s="33">
        <v>88220</v>
      </c>
      <c r="P87" s="35">
        <v>67</v>
      </c>
    </row>
    <row r="88" spans="1:16" x14ac:dyDescent="0.2">
      <c r="A88" s="35">
        <v>68</v>
      </c>
      <c r="B88" s="27"/>
      <c r="C88" s="32" t="s">
        <v>90</v>
      </c>
      <c r="D88" s="33">
        <v>702148.54999999935</v>
      </c>
      <c r="E88" s="33">
        <v>1697.8899999999999</v>
      </c>
      <c r="F88" s="33" t="s">
        <v>22</v>
      </c>
      <c r="G88" s="33">
        <v>883.33999999999992</v>
      </c>
      <c r="H88" s="33">
        <v>2241.8700000000003</v>
      </c>
      <c r="I88" s="33">
        <v>87019.169999999824</v>
      </c>
      <c r="J88" s="33">
        <v>205337.42999999906</v>
      </c>
      <c r="K88" s="33">
        <v>123535.7800000002</v>
      </c>
      <c r="L88" s="33">
        <v>56921.090000000069</v>
      </c>
      <c r="M88" s="33">
        <v>106852.82000000012</v>
      </c>
      <c r="N88" s="33">
        <v>37609.260000000017</v>
      </c>
      <c r="O88" s="33">
        <v>80049.900000000023</v>
      </c>
      <c r="P88" s="35">
        <v>68</v>
      </c>
    </row>
    <row r="89" spans="1:16" x14ac:dyDescent="0.2">
      <c r="B89" s="27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</row>
    <row r="90" spans="1:16" x14ac:dyDescent="0.2">
      <c r="A90" s="34">
        <v>69</v>
      </c>
      <c r="B90" s="37" t="s">
        <v>91</v>
      </c>
      <c r="D90" s="38">
        <v>8437019</v>
      </c>
      <c r="E90" s="38" t="s">
        <v>22</v>
      </c>
      <c r="F90" s="38" t="s">
        <v>22</v>
      </c>
      <c r="G90" s="38">
        <v>400</v>
      </c>
      <c r="H90" s="38">
        <v>293197</v>
      </c>
      <c r="I90" s="38">
        <v>352951</v>
      </c>
      <c r="J90" s="38">
        <v>998915</v>
      </c>
      <c r="K90" s="38">
        <v>477040</v>
      </c>
      <c r="L90" s="38">
        <v>433795</v>
      </c>
      <c r="M90" s="38">
        <v>2042025.5</v>
      </c>
      <c r="N90" s="38">
        <v>1268730</v>
      </c>
      <c r="O90" s="38">
        <v>2569965.5</v>
      </c>
      <c r="P90" s="34">
        <v>69</v>
      </c>
    </row>
    <row r="91" spans="1:16" x14ac:dyDescent="0.2">
      <c r="B91" s="27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</row>
    <row r="92" spans="1:16" x14ac:dyDescent="0.2">
      <c r="A92" s="32">
        <v>70</v>
      </c>
      <c r="B92" s="27"/>
      <c r="C92" s="2" t="s">
        <v>92</v>
      </c>
      <c r="D92" s="33">
        <v>720885</v>
      </c>
      <c r="E92" s="33" t="s">
        <v>22</v>
      </c>
      <c r="F92" s="33" t="s">
        <v>22</v>
      </c>
      <c r="G92" s="33" t="s">
        <v>22</v>
      </c>
      <c r="H92" s="33">
        <v>79358</v>
      </c>
      <c r="I92" s="33">
        <v>52890</v>
      </c>
      <c r="J92" s="33">
        <v>99211</v>
      </c>
      <c r="K92" s="33">
        <v>46170</v>
      </c>
      <c r="L92" s="33">
        <v>25375</v>
      </c>
      <c r="M92" s="33">
        <v>161719</v>
      </c>
      <c r="N92" s="33">
        <v>83359</v>
      </c>
      <c r="O92" s="33">
        <v>172803</v>
      </c>
      <c r="P92" s="32">
        <v>70</v>
      </c>
    </row>
    <row r="93" spans="1:16" x14ac:dyDescent="0.2">
      <c r="A93" s="35">
        <v>71</v>
      </c>
      <c r="B93" s="27"/>
      <c r="C93" s="2" t="s">
        <v>93</v>
      </c>
      <c r="D93" s="33">
        <v>248011</v>
      </c>
      <c r="E93" s="33" t="s">
        <v>22</v>
      </c>
      <c r="F93" s="33" t="s">
        <v>22</v>
      </c>
      <c r="G93" s="33" t="s">
        <v>22</v>
      </c>
      <c r="H93" s="33">
        <v>90665</v>
      </c>
      <c r="I93" s="33">
        <v>13625</v>
      </c>
      <c r="J93" s="33">
        <v>16041</v>
      </c>
      <c r="K93" s="33">
        <v>10670</v>
      </c>
      <c r="L93" s="33">
        <v>9060</v>
      </c>
      <c r="M93" s="33">
        <v>30450</v>
      </c>
      <c r="N93" s="33">
        <v>12900</v>
      </c>
      <c r="O93" s="33">
        <v>64600</v>
      </c>
      <c r="P93" s="35">
        <v>71</v>
      </c>
    </row>
    <row r="94" spans="1:16" x14ac:dyDescent="0.2">
      <c r="A94" s="35">
        <v>72</v>
      </c>
      <c r="B94" s="27"/>
      <c r="C94" s="2" t="s">
        <v>94</v>
      </c>
      <c r="D94" s="33">
        <v>4034955.5</v>
      </c>
      <c r="E94" s="33" t="s">
        <v>22</v>
      </c>
      <c r="F94" s="33" t="s">
        <v>22</v>
      </c>
      <c r="G94" s="33" t="s">
        <v>22</v>
      </c>
      <c r="H94" s="33">
        <v>13359</v>
      </c>
      <c r="I94" s="33">
        <v>80502</v>
      </c>
      <c r="J94" s="33">
        <v>628145</v>
      </c>
      <c r="K94" s="33">
        <v>165270</v>
      </c>
      <c r="L94" s="33">
        <v>220934</v>
      </c>
      <c r="M94" s="33">
        <v>1061569.5</v>
      </c>
      <c r="N94" s="33">
        <v>664392</v>
      </c>
      <c r="O94" s="33">
        <v>1200784</v>
      </c>
      <c r="P94" s="35">
        <v>72</v>
      </c>
    </row>
    <row r="95" spans="1:16" x14ac:dyDescent="0.2">
      <c r="A95" s="35">
        <v>73</v>
      </c>
      <c r="B95" s="27"/>
      <c r="C95" s="2" t="s">
        <v>95</v>
      </c>
      <c r="D95" s="33">
        <v>2141641.5</v>
      </c>
      <c r="E95" s="33" t="s">
        <v>22</v>
      </c>
      <c r="F95" s="33" t="s">
        <v>22</v>
      </c>
      <c r="G95" s="33" t="s">
        <v>22</v>
      </c>
      <c r="H95" s="33">
        <v>54660</v>
      </c>
      <c r="I95" s="33">
        <v>147668</v>
      </c>
      <c r="J95" s="33">
        <v>221799</v>
      </c>
      <c r="K95" s="33">
        <v>211114</v>
      </c>
      <c r="L95" s="33">
        <v>159909</v>
      </c>
      <c r="M95" s="33">
        <v>478279</v>
      </c>
      <c r="N95" s="33">
        <v>280534</v>
      </c>
      <c r="O95" s="33">
        <v>587678.5</v>
      </c>
      <c r="P95" s="35">
        <v>73</v>
      </c>
    </row>
    <row r="96" spans="1:16" x14ac:dyDescent="0.2">
      <c r="A96" s="35">
        <v>74</v>
      </c>
      <c r="B96" s="27"/>
      <c r="C96" s="2" t="s">
        <v>96</v>
      </c>
      <c r="D96" s="33">
        <v>220275</v>
      </c>
      <c r="E96" s="33" t="s">
        <v>22</v>
      </c>
      <c r="F96" s="33" t="s">
        <v>22</v>
      </c>
      <c r="G96" s="33">
        <v>400</v>
      </c>
      <c r="H96" s="33">
        <v>48623</v>
      </c>
      <c r="I96" s="33">
        <v>41471</v>
      </c>
      <c r="J96" s="33">
        <v>11204</v>
      </c>
      <c r="K96" s="33">
        <v>29700</v>
      </c>
      <c r="L96" s="33">
        <v>2827</v>
      </c>
      <c r="M96" s="33">
        <v>47831</v>
      </c>
      <c r="N96" s="33">
        <v>19319</v>
      </c>
      <c r="O96" s="33">
        <v>18900</v>
      </c>
      <c r="P96" s="35">
        <v>74</v>
      </c>
    </row>
    <row r="97" spans="1:16" x14ac:dyDescent="0.2">
      <c r="A97" s="35">
        <v>75</v>
      </c>
      <c r="B97" s="27"/>
      <c r="C97" s="2" t="s">
        <v>97</v>
      </c>
      <c r="D97" s="33">
        <v>744426</v>
      </c>
      <c r="E97" s="33" t="s">
        <v>22</v>
      </c>
      <c r="F97" s="33" t="s">
        <v>22</v>
      </c>
      <c r="G97" s="33" t="s">
        <v>22</v>
      </c>
      <c r="H97" s="33">
        <v>4367</v>
      </c>
      <c r="I97" s="33">
        <v>11995</v>
      </c>
      <c r="J97" s="33">
        <v>12510</v>
      </c>
      <c r="K97" s="33">
        <v>9191</v>
      </c>
      <c r="L97" s="33">
        <v>11960</v>
      </c>
      <c r="M97" s="33">
        <v>231152</v>
      </c>
      <c r="N97" s="33">
        <v>145076</v>
      </c>
      <c r="O97" s="33">
        <v>318175</v>
      </c>
      <c r="P97" s="35">
        <v>75</v>
      </c>
    </row>
    <row r="98" spans="1:16" x14ac:dyDescent="0.2">
      <c r="A98" s="35">
        <v>76</v>
      </c>
      <c r="B98" s="27"/>
      <c r="C98" s="2" t="s">
        <v>98</v>
      </c>
      <c r="D98" s="33">
        <v>234950</v>
      </c>
      <c r="E98" s="33" t="s">
        <v>22</v>
      </c>
      <c r="F98" s="33" t="s">
        <v>22</v>
      </c>
      <c r="G98" s="33" t="s">
        <v>22</v>
      </c>
      <c r="H98" s="33">
        <v>500</v>
      </c>
      <c r="I98" s="33">
        <v>1800</v>
      </c>
      <c r="J98" s="33">
        <v>4950</v>
      </c>
      <c r="K98" s="33">
        <v>850</v>
      </c>
      <c r="L98" s="33">
        <v>2750</v>
      </c>
      <c r="M98" s="33">
        <v>17175</v>
      </c>
      <c r="N98" s="33">
        <v>37000</v>
      </c>
      <c r="O98" s="33">
        <v>169925</v>
      </c>
      <c r="P98" s="35">
        <v>76</v>
      </c>
    </row>
    <row r="99" spans="1:16" x14ac:dyDescent="0.2">
      <c r="A99" s="35">
        <v>77</v>
      </c>
      <c r="B99" s="27"/>
      <c r="C99" s="2" t="s">
        <v>99</v>
      </c>
      <c r="D99" s="33">
        <v>91875</v>
      </c>
      <c r="E99" s="33" t="s">
        <v>22</v>
      </c>
      <c r="F99" s="33" t="s">
        <v>22</v>
      </c>
      <c r="G99" s="33" t="s">
        <v>22</v>
      </c>
      <c r="H99" s="33">
        <v>1665</v>
      </c>
      <c r="I99" s="33">
        <v>3000</v>
      </c>
      <c r="J99" s="33">
        <v>5055</v>
      </c>
      <c r="K99" s="33">
        <v>4075</v>
      </c>
      <c r="L99" s="33">
        <v>980</v>
      </c>
      <c r="M99" s="33">
        <v>13850</v>
      </c>
      <c r="N99" s="33">
        <v>26150</v>
      </c>
      <c r="O99" s="33">
        <v>37100</v>
      </c>
      <c r="P99" s="35">
        <v>77</v>
      </c>
    </row>
    <row r="100" spans="1:16" x14ac:dyDescent="0.2">
      <c r="B100" s="27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</row>
    <row r="101" spans="1:16" x14ac:dyDescent="0.2">
      <c r="A101" s="34">
        <v>78</v>
      </c>
      <c r="B101" s="43" t="s">
        <v>100</v>
      </c>
      <c r="D101" s="38">
        <v>91989167.520399928</v>
      </c>
      <c r="E101" s="38">
        <v>73170.15999999996</v>
      </c>
      <c r="F101" s="38">
        <v>105333.45999999999</v>
      </c>
      <c r="G101" s="38">
        <v>578653.0199999999</v>
      </c>
      <c r="H101" s="38">
        <v>4159643.3999999994</v>
      </c>
      <c r="I101" s="38">
        <v>3485488.0798999998</v>
      </c>
      <c r="J101" s="38">
        <v>3701250.1443999978</v>
      </c>
      <c r="K101" s="38">
        <v>3288409.6491999994</v>
      </c>
      <c r="L101" s="38">
        <v>2310098.8400000003</v>
      </c>
      <c r="M101" s="38">
        <v>11086647.149500001</v>
      </c>
      <c r="N101" s="38">
        <v>10582665.908100002</v>
      </c>
      <c r="O101" s="38">
        <v>52617807.709299929</v>
      </c>
      <c r="P101" s="34">
        <v>78</v>
      </c>
    </row>
    <row r="102" spans="1:16" x14ac:dyDescent="0.2">
      <c r="B102" s="27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</row>
    <row r="103" spans="1:16" x14ac:dyDescent="0.2">
      <c r="A103" s="34">
        <v>79</v>
      </c>
      <c r="B103" s="31" t="s">
        <v>20</v>
      </c>
      <c r="D103" s="38">
        <v>21024701.769999988</v>
      </c>
      <c r="E103" s="38">
        <v>55603.869999999959</v>
      </c>
      <c r="F103" s="38">
        <v>50474.439999999995</v>
      </c>
      <c r="G103" s="38">
        <v>172549.3</v>
      </c>
      <c r="H103" s="38">
        <v>1678250.65</v>
      </c>
      <c r="I103" s="38">
        <v>1244776.6000000001</v>
      </c>
      <c r="J103" s="38">
        <v>1338586.909999999</v>
      </c>
      <c r="K103" s="38">
        <v>1482751.0899999996</v>
      </c>
      <c r="L103" s="38">
        <v>1202144.54</v>
      </c>
      <c r="M103" s="38">
        <v>3454443.3799999985</v>
      </c>
      <c r="N103" s="38">
        <v>2155327.0100000002</v>
      </c>
      <c r="O103" s="38">
        <v>8189793.979999993</v>
      </c>
      <c r="P103" s="34">
        <v>79</v>
      </c>
    </row>
    <row r="104" spans="1:16" x14ac:dyDescent="0.2">
      <c r="B104" s="27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</row>
    <row r="105" spans="1:16" x14ac:dyDescent="0.2">
      <c r="A105" s="32">
        <v>80</v>
      </c>
      <c r="B105" s="27"/>
      <c r="C105" s="2" t="s">
        <v>101</v>
      </c>
      <c r="D105" s="33">
        <v>641506</v>
      </c>
      <c r="E105" s="33" t="s">
        <v>22</v>
      </c>
      <c r="F105" s="33" t="s">
        <v>22</v>
      </c>
      <c r="G105" s="33">
        <v>1200</v>
      </c>
      <c r="H105" s="33">
        <v>161630</v>
      </c>
      <c r="I105" s="33">
        <v>168734</v>
      </c>
      <c r="J105" s="33">
        <v>50438</v>
      </c>
      <c r="K105" s="33">
        <v>68584</v>
      </c>
      <c r="L105" s="33">
        <v>20050</v>
      </c>
      <c r="M105" s="33">
        <v>68270</v>
      </c>
      <c r="N105" s="33">
        <v>34750</v>
      </c>
      <c r="O105" s="33">
        <v>67850</v>
      </c>
      <c r="P105" s="32">
        <v>80</v>
      </c>
    </row>
    <row r="106" spans="1:16" x14ac:dyDescent="0.2">
      <c r="A106" s="32">
        <v>81</v>
      </c>
      <c r="B106" s="27"/>
      <c r="C106" s="2" t="s">
        <v>102</v>
      </c>
      <c r="D106" s="33">
        <v>86193</v>
      </c>
      <c r="E106" s="33" t="s">
        <v>22</v>
      </c>
      <c r="F106" s="33" t="s">
        <v>22</v>
      </c>
      <c r="G106" s="33" t="s">
        <v>22</v>
      </c>
      <c r="H106" s="33">
        <v>3088</v>
      </c>
      <c r="I106" s="33">
        <v>7255</v>
      </c>
      <c r="J106" s="33">
        <v>2950</v>
      </c>
      <c r="K106" s="33">
        <v>4900</v>
      </c>
      <c r="L106" s="33">
        <v>4500</v>
      </c>
      <c r="M106" s="33">
        <v>20700</v>
      </c>
      <c r="N106" s="33">
        <v>19800</v>
      </c>
      <c r="O106" s="33">
        <v>23000</v>
      </c>
      <c r="P106" s="32">
        <v>81</v>
      </c>
    </row>
    <row r="107" spans="1:16" x14ac:dyDescent="0.2">
      <c r="A107" s="32">
        <v>82</v>
      </c>
      <c r="B107" s="27"/>
      <c r="C107" s="2" t="s">
        <v>103</v>
      </c>
      <c r="D107" s="33">
        <v>222625</v>
      </c>
      <c r="E107" s="33" t="s">
        <v>22</v>
      </c>
      <c r="F107" s="33" t="s">
        <v>22</v>
      </c>
      <c r="G107" s="33" t="s">
        <v>22</v>
      </c>
      <c r="H107" s="33">
        <v>18986</v>
      </c>
      <c r="I107" s="33">
        <v>19850</v>
      </c>
      <c r="J107" s="33">
        <v>34400</v>
      </c>
      <c r="K107" s="33">
        <v>16139</v>
      </c>
      <c r="L107" s="33">
        <v>5400</v>
      </c>
      <c r="M107" s="33">
        <v>36921</v>
      </c>
      <c r="N107" s="33">
        <v>41458</v>
      </c>
      <c r="O107" s="33">
        <v>49471</v>
      </c>
      <c r="P107" s="32">
        <v>82</v>
      </c>
    </row>
    <row r="108" spans="1:16" x14ac:dyDescent="0.2">
      <c r="A108" s="32">
        <v>83</v>
      </c>
      <c r="B108" s="27"/>
      <c r="C108" s="32" t="s">
        <v>25</v>
      </c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</row>
    <row r="109" spans="1:16" x14ac:dyDescent="0.2">
      <c r="A109" s="32"/>
      <c r="B109" s="27"/>
      <c r="C109" s="32" t="s">
        <v>26</v>
      </c>
      <c r="D109" s="33">
        <v>194560</v>
      </c>
      <c r="E109" s="33" t="s">
        <v>22</v>
      </c>
      <c r="F109" s="33" t="s">
        <v>22</v>
      </c>
      <c r="G109" s="33" t="s">
        <v>22</v>
      </c>
      <c r="H109" s="33">
        <v>32775</v>
      </c>
      <c r="I109" s="33">
        <v>10500</v>
      </c>
      <c r="J109" s="33">
        <v>7935</v>
      </c>
      <c r="K109" s="33">
        <v>15275</v>
      </c>
      <c r="L109" s="33">
        <v>5550</v>
      </c>
      <c r="M109" s="33">
        <v>32575</v>
      </c>
      <c r="N109" s="33">
        <v>33450</v>
      </c>
      <c r="O109" s="33">
        <v>56500</v>
      </c>
      <c r="P109" s="32">
        <v>83</v>
      </c>
    </row>
    <row r="110" spans="1:16" x14ac:dyDescent="0.2">
      <c r="A110" s="32">
        <v>84</v>
      </c>
      <c r="B110" s="27"/>
      <c r="C110" s="32" t="s">
        <v>27</v>
      </c>
      <c r="D110" s="33">
        <v>171850</v>
      </c>
      <c r="E110" s="33" t="s">
        <v>22</v>
      </c>
      <c r="F110" s="33" t="s">
        <v>22</v>
      </c>
      <c r="G110" s="33" t="s">
        <v>22</v>
      </c>
      <c r="H110" s="33" t="s">
        <v>22</v>
      </c>
      <c r="I110" s="33">
        <v>31450</v>
      </c>
      <c r="J110" s="33">
        <v>20875</v>
      </c>
      <c r="K110" s="33">
        <v>20300</v>
      </c>
      <c r="L110" s="33">
        <v>5400</v>
      </c>
      <c r="M110" s="33">
        <v>28675</v>
      </c>
      <c r="N110" s="33">
        <v>13300</v>
      </c>
      <c r="O110" s="33">
        <v>51850</v>
      </c>
      <c r="P110" s="32">
        <v>84</v>
      </c>
    </row>
    <row r="111" spans="1:16" x14ac:dyDescent="0.2">
      <c r="A111" s="32">
        <v>85</v>
      </c>
      <c r="B111" s="27"/>
      <c r="C111" s="32" t="s">
        <v>28</v>
      </c>
      <c r="D111" s="33">
        <v>470600</v>
      </c>
      <c r="E111" s="33" t="s">
        <v>22</v>
      </c>
      <c r="F111" s="33" t="s">
        <v>22</v>
      </c>
      <c r="G111" s="33">
        <v>1600</v>
      </c>
      <c r="H111" s="33">
        <v>131161</v>
      </c>
      <c r="I111" s="33">
        <v>125479</v>
      </c>
      <c r="J111" s="33">
        <v>23500</v>
      </c>
      <c r="K111" s="33">
        <v>18418</v>
      </c>
      <c r="L111" s="33">
        <v>7300</v>
      </c>
      <c r="M111" s="33">
        <v>33815</v>
      </c>
      <c r="N111" s="33">
        <v>31362</v>
      </c>
      <c r="O111" s="33">
        <v>97965</v>
      </c>
      <c r="P111" s="32">
        <v>85</v>
      </c>
    </row>
    <row r="112" spans="1:16" x14ac:dyDescent="0.2">
      <c r="A112" s="32">
        <v>85</v>
      </c>
      <c r="B112" s="27"/>
      <c r="C112" s="32" t="s">
        <v>29</v>
      </c>
      <c r="D112" s="33">
        <v>316575</v>
      </c>
      <c r="E112" s="33" t="s">
        <v>22</v>
      </c>
      <c r="F112" s="33" t="s">
        <v>22</v>
      </c>
      <c r="G112" s="33" t="s">
        <v>22</v>
      </c>
      <c r="H112" s="33" t="s">
        <v>22</v>
      </c>
      <c r="I112" s="33">
        <v>6075</v>
      </c>
      <c r="J112" s="33">
        <v>22625</v>
      </c>
      <c r="K112" s="33">
        <v>4050</v>
      </c>
      <c r="L112" s="33">
        <v>35225</v>
      </c>
      <c r="M112" s="33">
        <v>46950</v>
      </c>
      <c r="N112" s="33">
        <v>86000</v>
      </c>
      <c r="O112" s="33">
        <v>115650</v>
      </c>
      <c r="P112" s="32">
        <v>85</v>
      </c>
    </row>
    <row r="113" spans="1:16" x14ac:dyDescent="0.2">
      <c r="A113" s="32">
        <v>87</v>
      </c>
      <c r="B113" s="27"/>
      <c r="C113" s="32" t="s">
        <v>30</v>
      </c>
      <c r="D113" s="33">
        <v>39300</v>
      </c>
      <c r="E113" s="33" t="s">
        <v>22</v>
      </c>
      <c r="F113" s="33" t="s">
        <v>22</v>
      </c>
      <c r="G113" s="33" t="s">
        <v>22</v>
      </c>
      <c r="H113" s="33" t="s">
        <v>22</v>
      </c>
      <c r="I113" s="33">
        <v>9600</v>
      </c>
      <c r="J113" s="33">
        <v>1400</v>
      </c>
      <c r="K113" s="33">
        <v>800</v>
      </c>
      <c r="L113" s="33" t="s">
        <v>22</v>
      </c>
      <c r="M113" s="33">
        <v>6000</v>
      </c>
      <c r="N113" s="33" t="s">
        <v>22</v>
      </c>
      <c r="O113" s="33">
        <v>21500</v>
      </c>
      <c r="P113" s="32">
        <v>87</v>
      </c>
    </row>
    <row r="114" spans="1:16" x14ac:dyDescent="0.2">
      <c r="A114" s="32">
        <v>88</v>
      </c>
      <c r="B114" s="27"/>
      <c r="C114" s="32" t="s">
        <v>31</v>
      </c>
      <c r="D114" s="33">
        <v>425589</v>
      </c>
      <c r="E114" s="33" t="s">
        <v>22</v>
      </c>
      <c r="F114" s="33" t="s">
        <v>22</v>
      </c>
      <c r="G114" s="33" t="s">
        <v>22</v>
      </c>
      <c r="H114" s="33">
        <v>31725</v>
      </c>
      <c r="I114" s="33">
        <v>24375</v>
      </c>
      <c r="J114" s="33">
        <v>67475</v>
      </c>
      <c r="K114" s="33">
        <v>43300</v>
      </c>
      <c r="L114" s="33">
        <v>20755</v>
      </c>
      <c r="M114" s="33">
        <v>113609</v>
      </c>
      <c r="N114" s="33">
        <v>39950</v>
      </c>
      <c r="O114" s="33">
        <v>84400</v>
      </c>
      <c r="P114" s="32">
        <v>88</v>
      </c>
    </row>
    <row r="115" spans="1:16" x14ac:dyDescent="0.2">
      <c r="A115" s="32">
        <v>89</v>
      </c>
      <c r="B115" s="27"/>
      <c r="C115" s="32" t="s">
        <v>32</v>
      </c>
      <c r="D115" s="33">
        <v>34700</v>
      </c>
      <c r="E115" s="33" t="s">
        <v>22</v>
      </c>
      <c r="F115" s="33" t="s">
        <v>22</v>
      </c>
      <c r="G115" s="33" t="s">
        <v>22</v>
      </c>
      <c r="H115" s="33" t="s">
        <v>22</v>
      </c>
      <c r="I115" s="33">
        <v>600</v>
      </c>
      <c r="J115" s="33">
        <v>2100</v>
      </c>
      <c r="K115" s="33">
        <v>3200</v>
      </c>
      <c r="L115" s="33" t="s">
        <v>22</v>
      </c>
      <c r="M115" s="33">
        <v>5200</v>
      </c>
      <c r="N115" s="33">
        <v>4750</v>
      </c>
      <c r="O115" s="33">
        <v>18850</v>
      </c>
      <c r="P115" s="32">
        <v>89</v>
      </c>
    </row>
    <row r="116" spans="1:16" x14ac:dyDescent="0.2">
      <c r="A116" s="32">
        <v>90</v>
      </c>
      <c r="B116" s="27"/>
      <c r="C116" s="32" t="s">
        <v>33</v>
      </c>
      <c r="D116" s="33">
        <v>121590</v>
      </c>
      <c r="E116" s="33" t="s">
        <v>22</v>
      </c>
      <c r="F116" s="33" t="s">
        <v>22</v>
      </c>
      <c r="G116" s="33" t="s">
        <v>22</v>
      </c>
      <c r="H116" s="33" t="s">
        <v>22</v>
      </c>
      <c r="I116" s="33">
        <v>3800</v>
      </c>
      <c r="J116" s="33">
        <v>1450</v>
      </c>
      <c r="K116" s="33">
        <v>1600</v>
      </c>
      <c r="L116" s="33">
        <v>3700</v>
      </c>
      <c r="M116" s="33">
        <v>5500</v>
      </c>
      <c r="N116" s="33">
        <v>17540</v>
      </c>
      <c r="O116" s="33">
        <v>88000</v>
      </c>
      <c r="P116" s="32">
        <v>90</v>
      </c>
    </row>
    <row r="117" spans="1:16" x14ac:dyDescent="0.2">
      <c r="A117" s="32">
        <v>91</v>
      </c>
      <c r="B117" s="27"/>
      <c r="C117" s="32" t="s">
        <v>34</v>
      </c>
      <c r="D117" s="33">
        <v>182523.44</v>
      </c>
      <c r="E117" s="33" t="s">
        <v>22</v>
      </c>
      <c r="F117" s="33" t="s">
        <v>22</v>
      </c>
      <c r="G117" s="33" t="s">
        <v>22</v>
      </c>
      <c r="H117" s="33">
        <v>21421</v>
      </c>
      <c r="I117" s="33">
        <v>3075</v>
      </c>
      <c r="J117" s="33">
        <v>7328.5</v>
      </c>
      <c r="K117" s="33">
        <v>14094</v>
      </c>
      <c r="L117" s="33">
        <v>2780</v>
      </c>
      <c r="M117" s="33">
        <v>60879</v>
      </c>
      <c r="N117" s="33">
        <v>30076.94</v>
      </c>
      <c r="O117" s="33">
        <v>42869</v>
      </c>
      <c r="P117" s="32">
        <v>91</v>
      </c>
    </row>
    <row r="118" spans="1:16" x14ac:dyDescent="0.2">
      <c r="A118" s="32">
        <v>92</v>
      </c>
      <c r="B118" s="27"/>
      <c r="C118" s="32" t="s">
        <v>35</v>
      </c>
      <c r="D118" s="33">
        <v>12075</v>
      </c>
      <c r="E118" s="33" t="s">
        <v>22</v>
      </c>
      <c r="F118" s="33" t="s">
        <v>22</v>
      </c>
      <c r="G118" s="33">
        <v>425</v>
      </c>
      <c r="H118" s="33" t="s">
        <v>22</v>
      </c>
      <c r="I118" s="33">
        <v>1250</v>
      </c>
      <c r="J118" s="33" t="s">
        <v>22</v>
      </c>
      <c r="K118" s="33">
        <v>800</v>
      </c>
      <c r="L118" s="33" t="s">
        <v>22</v>
      </c>
      <c r="M118" s="33">
        <v>2400</v>
      </c>
      <c r="N118" s="33">
        <v>1700</v>
      </c>
      <c r="O118" s="33">
        <v>5500</v>
      </c>
      <c r="P118" s="32">
        <v>92</v>
      </c>
    </row>
    <row r="119" spans="1:16" x14ac:dyDescent="0.2">
      <c r="A119" s="32">
        <v>93</v>
      </c>
      <c r="B119" s="27"/>
      <c r="C119" s="32" t="s">
        <v>36</v>
      </c>
      <c r="D119" s="33">
        <v>1140288.5899999992</v>
      </c>
      <c r="E119" s="33" t="s">
        <v>22</v>
      </c>
      <c r="F119" s="33" t="s">
        <v>22</v>
      </c>
      <c r="G119" s="33">
        <v>33118.740000000005</v>
      </c>
      <c r="H119" s="33">
        <v>128883.64000000001</v>
      </c>
      <c r="I119" s="33">
        <v>26498.68</v>
      </c>
      <c r="J119" s="33">
        <v>299118.19999999931</v>
      </c>
      <c r="K119" s="33">
        <v>191293.67000000004</v>
      </c>
      <c r="L119" s="33">
        <v>129118.10000000006</v>
      </c>
      <c r="M119" s="33">
        <v>217763.19999999972</v>
      </c>
      <c r="N119" s="33">
        <v>76144.36</v>
      </c>
      <c r="O119" s="33">
        <v>38350</v>
      </c>
      <c r="P119" s="32">
        <v>93</v>
      </c>
    </row>
    <row r="120" spans="1:16" x14ac:dyDescent="0.2">
      <c r="A120" s="32">
        <v>94</v>
      </c>
      <c r="B120" s="27"/>
      <c r="C120" s="32" t="s">
        <v>37</v>
      </c>
      <c r="D120" s="33">
        <v>55300</v>
      </c>
      <c r="E120" s="33" t="s">
        <v>22</v>
      </c>
      <c r="F120" s="33" t="s">
        <v>22</v>
      </c>
      <c r="G120" s="33" t="s">
        <v>22</v>
      </c>
      <c r="H120" s="33">
        <v>550</v>
      </c>
      <c r="I120" s="33">
        <v>2450</v>
      </c>
      <c r="J120" s="33">
        <v>1400</v>
      </c>
      <c r="K120" s="33">
        <v>1600</v>
      </c>
      <c r="L120" s="33">
        <v>1800</v>
      </c>
      <c r="M120" s="33">
        <v>8850</v>
      </c>
      <c r="N120" s="33">
        <v>13200</v>
      </c>
      <c r="O120" s="33">
        <v>25450</v>
      </c>
      <c r="P120" s="32">
        <v>94</v>
      </c>
    </row>
    <row r="121" spans="1:16" x14ac:dyDescent="0.2">
      <c r="A121" s="32">
        <v>95</v>
      </c>
      <c r="B121" s="27"/>
      <c r="C121" s="32" t="s">
        <v>38</v>
      </c>
      <c r="D121" s="33">
        <v>719519.09999999986</v>
      </c>
      <c r="E121" s="33" t="s">
        <v>22</v>
      </c>
      <c r="F121" s="33" t="s">
        <v>22</v>
      </c>
      <c r="G121" s="33">
        <v>498.34</v>
      </c>
      <c r="H121" s="33">
        <v>52750</v>
      </c>
      <c r="I121" s="33">
        <v>56350</v>
      </c>
      <c r="J121" s="33">
        <v>41095</v>
      </c>
      <c r="K121" s="33">
        <v>32550</v>
      </c>
      <c r="L121" s="33">
        <v>15136</v>
      </c>
      <c r="M121" s="33">
        <v>81963.22</v>
      </c>
      <c r="N121" s="33">
        <v>69435.28</v>
      </c>
      <c r="O121" s="33">
        <v>369741.25999999995</v>
      </c>
      <c r="P121" s="32">
        <v>95</v>
      </c>
    </row>
    <row r="122" spans="1:16" x14ac:dyDescent="0.2">
      <c r="A122" s="32">
        <v>96</v>
      </c>
      <c r="B122" s="27"/>
      <c r="C122" s="32" t="s">
        <v>39</v>
      </c>
      <c r="D122" s="33">
        <v>587733.50999999989</v>
      </c>
      <c r="E122" s="33" t="s">
        <v>22</v>
      </c>
      <c r="F122" s="33" t="s">
        <v>22</v>
      </c>
      <c r="G122" s="33">
        <v>1308.9000000000001</v>
      </c>
      <c r="H122" s="33">
        <v>9420</v>
      </c>
      <c r="I122" s="33">
        <v>49088.100000000006</v>
      </c>
      <c r="J122" s="33">
        <v>45685.619999999981</v>
      </c>
      <c r="K122" s="33">
        <v>30148.399999999994</v>
      </c>
      <c r="L122" s="33">
        <v>11411.900000000001</v>
      </c>
      <c r="M122" s="33">
        <v>104642.5</v>
      </c>
      <c r="N122" s="33">
        <v>71394.149999999994</v>
      </c>
      <c r="O122" s="33">
        <v>264633.93999999994</v>
      </c>
      <c r="P122" s="32">
        <v>96</v>
      </c>
    </row>
    <row r="123" spans="1:16" x14ac:dyDescent="0.2">
      <c r="A123" s="32">
        <v>97</v>
      </c>
      <c r="B123" s="27"/>
      <c r="C123" s="32" t="s">
        <v>40</v>
      </c>
      <c r="D123" s="33">
        <v>1666812.75</v>
      </c>
      <c r="E123" s="33" t="s">
        <v>22</v>
      </c>
      <c r="F123" s="33" t="s">
        <v>22</v>
      </c>
      <c r="G123" s="33" t="s">
        <v>22</v>
      </c>
      <c r="H123" s="33">
        <v>14608.72</v>
      </c>
      <c r="I123" s="33">
        <v>28376.710000000003</v>
      </c>
      <c r="J123" s="33">
        <v>48820.819999999992</v>
      </c>
      <c r="K123" s="33">
        <v>94088.070000000065</v>
      </c>
      <c r="L123" s="33">
        <v>69033.679999999978</v>
      </c>
      <c r="M123" s="33">
        <v>271537.66000000003</v>
      </c>
      <c r="N123" s="33">
        <v>201164.13000000006</v>
      </c>
      <c r="O123" s="33">
        <v>939182.95999999973</v>
      </c>
      <c r="P123" s="32">
        <v>97</v>
      </c>
    </row>
    <row r="124" spans="1:16" x14ac:dyDescent="0.2">
      <c r="A124" s="32">
        <v>98</v>
      </c>
      <c r="B124" s="27"/>
      <c r="C124" s="32" t="s">
        <v>41</v>
      </c>
      <c r="D124" s="33">
        <v>172458</v>
      </c>
      <c r="E124" s="33" t="s">
        <v>22</v>
      </c>
      <c r="F124" s="33" t="s">
        <v>22</v>
      </c>
      <c r="G124" s="33" t="s">
        <v>22</v>
      </c>
      <c r="H124" s="33">
        <v>17584</v>
      </c>
      <c r="I124" s="33">
        <v>5795</v>
      </c>
      <c r="J124" s="33">
        <v>7584</v>
      </c>
      <c r="K124" s="33">
        <v>2600</v>
      </c>
      <c r="L124" s="33">
        <v>9371</v>
      </c>
      <c r="M124" s="33">
        <v>29669</v>
      </c>
      <c r="N124" s="33">
        <v>19436</v>
      </c>
      <c r="O124" s="33">
        <v>80419</v>
      </c>
      <c r="P124" s="32">
        <v>98</v>
      </c>
    </row>
    <row r="125" spans="1:16" x14ac:dyDescent="0.2">
      <c r="A125" s="32">
        <v>99</v>
      </c>
      <c r="B125" s="27"/>
      <c r="C125" s="32" t="s">
        <v>42</v>
      </c>
      <c r="D125" s="33">
        <v>455415</v>
      </c>
      <c r="E125" s="33" t="s">
        <v>22</v>
      </c>
      <c r="F125" s="33" t="s">
        <v>22</v>
      </c>
      <c r="G125" s="33" t="s">
        <v>22</v>
      </c>
      <c r="H125" s="33">
        <v>85878</v>
      </c>
      <c r="I125" s="33">
        <v>3710</v>
      </c>
      <c r="J125" s="33">
        <v>4266</v>
      </c>
      <c r="K125" s="33">
        <v>3308</v>
      </c>
      <c r="L125" s="33">
        <v>3650</v>
      </c>
      <c r="M125" s="33">
        <v>72672</v>
      </c>
      <c r="N125" s="33">
        <v>14845</v>
      </c>
      <c r="O125" s="33">
        <v>267086</v>
      </c>
      <c r="P125" s="32">
        <v>99</v>
      </c>
    </row>
    <row r="126" spans="1:16" x14ac:dyDescent="0.2">
      <c r="A126" s="32">
        <v>100</v>
      </c>
      <c r="B126" s="27"/>
      <c r="C126" s="32" t="s">
        <v>43</v>
      </c>
      <c r="D126" s="33">
        <v>503712.10000000009</v>
      </c>
      <c r="E126" s="33" t="s">
        <v>22</v>
      </c>
      <c r="F126" s="33" t="s">
        <v>22</v>
      </c>
      <c r="G126" s="33" t="s">
        <v>22</v>
      </c>
      <c r="H126" s="33">
        <v>87252</v>
      </c>
      <c r="I126" s="33">
        <v>29580</v>
      </c>
      <c r="J126" s="33">
        <v>18541</v>
      </c>
      <c r="K126" s="33">
        <v>48607.799999999981</v>
      </c>
      <c r="L126" s="33">
        <v>89088.900000000052</v>
      </c>
      <c r="M126" s="33">
        <v>94292.4</v>
      </c>
      <c r="N126" s="33">
        <v>42200</v>
      </c>
      <c r="O126" s="33">
        <v>94150</v>
      </c>
      <c r="P126" s="32">
        <v>100</v>
      </c>
    </row>
    <row r="127" spans="1:16" x14ac:dyDescent="0.2">
      <c r="A127" s="32">
        <v>101</v>
      </c>
      <c r="B127" s="27"/>
      <c r="C127" s="32" t="s">
        <v>44</v>
      </c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</row>
    <row r="128" spans="1:16" x14ac:dyDescent="0.2">
      <c r="A128" s="32"/>
      <c r="B128" s="27"/>
      <c r="C128" s="36" t="s">
        <v>45</v>
      </c>
      <c r="D128" s="33">
        <v>263095</v>
      </c>
      <c r="E128" s="33" t="s">
        <v>22</v>
      </c>
      <c r="F128" s="33" t="s">
        <v>22</v>
      </c>
      <c r="G128" s="33" t="s">
        <v>22</v>
      </c>
      <c r="H128" s="33">
        <v>67900</v>
      </c>
      <c r="I128" s="33">
        <v>22485</v>
      </c>
      <c r="J128" s="33">
        <v>31790</v>
      </c>
      <c r="K128" s="33">
        <v>23830</v>
      </c>
      <c r="L128" s="33">
        <v>7240</v>
      </c>
      <c r="M128" s="33">
        <v>37050</v>
      </c>
      <c r="N128" s="33">
        <v>31800</v>
      </c>
      <c r="O128" s="33">
        <v>41000</v>
      </c>
      <c r="P128" s="32">
        <v>101</v>
      </c>
    </row>
    <row r="129" spans="1:16" x14ac:dyDescent="0.2">
      <c r="A129" s="32">
        <v>102</v>
      </c>
      <c r="B129" s="27"/>
      <c r="C129" s="32" t="s">
        <v>46</v>
      </c>
      <c r="D129" s="33">
        <v>31141</v>
      </c>
      <c r="E129" s="33" t="s">
        <v>22</v>
      </c>
      <c r="F129" s="33" t="s">
        <v>22</v>
      </c>
      <c r="G129" s="33" t="s">
        <v>22</v>
      </c>
      <c r="H129" s="33">
        <v>7000</v>
      </c>
      <c r="I129" s="33">
        <v>5400</v>
      </c>
      <c r="J129" s="33">
        <v>3500</v>
      </c>
      <c r="K129" s="33">
        <v>4091</v>
      </c>
      <c r="L129" s="33">
        <v>1800</v>
      </c>
      <c r="M129" s="33">
        <v>6850</v>
      </c>
      <c r="N129" s="33" t="s">
        <v>22</v>
      </c>
      <c r="O129" s="33">
        <v>2500</v>
      </c>
      <c r="P129" s="32">
        <v>102</v>
      </c>
    </row>
    <row r="130" spans="1:16" x14ac:dyDescent="0.2">
      <c r="A130" s="32">
        <v>103</v>
      </c>
      <c r="B130" s="27"/>
      <c r="C130" s="32" t="s">
        <v>47</v>
      </c>
      <c r="D130" s="33">
        <v>213981</v>
      </c>
      <c r="E130" s="33" t="s">
        <v>22</v>
      </c>
      <c r="F130" s="33" t="s">
        <v>22</v>
      </c>
      <c r="G130" s="33" t="s">
        <v>22</v>
      </c>
      <c r="H130" s="33">
        <v>1000</v>
      </c>
      <c r="I130" s="33">
        <v>39675</v>
      </c>
      <c r="J130" s="33">
        <v>12900</v>
      </c>
      <c r="K130" s="33">
        <v>9975</v>
      </c>
      <c r="L130" s="33">
        <v>11239</v>
      </c>
      <c r="M130" s="33">
        <v>51513</v>
      </c>
      <c r="N130" s="33">
        <v>33804</v>
      </c>
      <c r="O130" s="33">
        <v>53875</v>
      </c>
      <c r="P130" s="32">
        <v>103</v>
      </c>
    </row>
    <row r="131" spans="1:16" x14ac:dyDescent="0.2">
      <c r="A131" s="32"/>
      <c r="B131" s="27"/>
      <c r="C131" s="44" t="s">
        <v>104</v>
      </c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2"/>
    </row>
    <row r="132" spans="1:16" ht="3.75" customHeight="1" x14ac:dyDescent="0.2">
      <c r="A132" s="32"/>
      <c r="B132" s="27"/>
      <c r="C132" s="44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2"/>
    </row>
    <row r="133" spans="1:16" x14ac:dyDescent="0.2">
      <c r="A133" s="32">
        <v>104</v>
      </c>
      <c r="B133" s="27"/>
      <c r="C133" s="32" t="s">
        <v>48</v>
      </c>
      <c r="D133" s="33">
        <v>433255.6</v>
      </c>
      <c r="E133" s="33" t="s">
        <v>22</v>
      </c>
      <c r="F133" s="33" t="s">
        <v>22</v>
      </c>
      <c r="G133" s="33">
        <v>1200</v>
      </c>
      <c r="H133" s="33">
        <v>211538</v>
      </c>
      <c r="I133" s="33">
        <v>20808</v>
      </c>
      <c r="J133" s="33">
        <v>22610</v>
      </c>
      <c r="K133" s="33">
        <v>20340</v>
      </c>
      <c r="L133" s="33">
        <v>5400</v>
      </c>
      <c r="M133" s="33">
        <v>44150</v>
      </c>
      <c r="N133" s="33">
        <v>41050</v>
      </c>
      <c r="O133" s="33">
        <v>66159.600000000006</v>
      </c>
      <c r="P133" s="32">
        <v>104</v>
      </c>
    </row>
    <row r="134" spans="1:16" x14ac:dyDescent="0.2">
      <c r="A134" s="32">
        <v>105</v>
      </c>
      <c r="B134" s="27"/>
      <c r="C134" s="32" t="s">
        <v>49</v>
      </c>
      <c r="D134" s="33">
        <v>396088.93999999994</v>
      </c>
      <c r="E134" s="33">
        <v>574.34</v>
      </c>
      <c r="F134" s="33" t="s">
        <v>22</v>
      </c>
      <c r="G134" s="33" t="s">
        <v>22</v>
      </c>
      <c r="H134" s="33">
        <v>87540</v>
      </c>
      <c r="I134" s="33">
        <v>32355</v>
      </c>
      <c r="J134" s="33">
        <v>26418</v>
      </c>
      <c r="K134" s="33">
        <v>8234.9</v>
      </c>
      <c r="L134" s="33">
        <v>8422.590000000002</v>
      </c>
      <c r="M134" s="33">
        <v>112409.83999999997</v>
      </c>
      <c r="N134" s="33">
        <v>80420.08</v>
      </c>
      <c r="O134" s="33">
        <v>39714.19</v>
      </c>
      <c r="P134" s="32">
        <v>105</v>
      </c>
    </row>
    <row r="135" spans="1:16" x14ac:dyDescent="0.2">
      <c r="A135" s="32">
        <v>106</v>
      </c>
      <c r="B135" s="27"/>
      <c r="C135" s="32" t="s">
        <v>50</v>
      </c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</row>
    <row r="136" spans="1:16" x14ac:dyDescent="0.2">
      <c r="A136" s="32"/>
      <c r="B136" s="27"/>
      <c r="C136" s="36" t="s">
        <v>105</v>
      </c>
      <c r="D136" s="33">
        <v>200747</v>
      </c>
      <c r="E136" s="33" t="s">
        <v>22</v>
      </c>
      <c r="F136" s="33" t="s">
        <v>22</v>
      </c>
      <c r="G136" s="33" t="s">
        <v>22</v>
      </c>
      <c r="H136" s="33">
        <v>69443</v>
      </c>
      <c r="I136" s="33">
        <v>13620</v>
      </c>
      <c r="J136" s="33">
        <v>11581</v>
      </c>
      <c r="K136" s="33">
        <v>10449</v>
      </c>
      <c r="L136" s="33">
        <v>3654</v>
      </c>
      <c r="M136" s="33">
        <v>20300</v>
      </c>
      <c r="N136" s="33">
        <v>22200</v>
      </c>
      <c r="O136" s="33">
        <v>49500</v>
      </c>
      <c r="P136" s="32">
        <v>106</v>
      </c>
    </row>
    <row r="137" spans="1:16" x14ac:dyDescent="0.2">
      <c r="A137" s="32">
        <v>107</v>
      </c>
      <c r="B137" s="27"/>
      <c r="C137" s="32" t="s">
        <v>52</v>
      </c>
      <c r="D137" s="33">
        <v>229657</v>
      </c>
      <c r="E137" s="33" t="s">
        <v>22</v>
      </c>
      <c r="F137" s="33" t="s">
        <v>22</v>
      </c>
      <c r="G137" s="33" t="s">
        <v>22</v>
      </c>
      <c r="H137" s="33">
        <v>19797</v>
      </c>
      <c r="I137" s="33">
        <v>42654</v>
      </c>
      <c r="J137" s="33">
        <v>33283</v>
      </c>
      <c r="K137" s="33">
        <v>21245</v>
      </c>
      <c r="L137" s="33">
        <v>22223</v>
      </c>
      <c r="M137" s="33">
        <v>49575</v>
      </c>
      <c r="N137" s="33">
        <v>11080</v>
      </c>
      <c r="O137" s="33">
        <v>29800</v>
      </c>
      <c r="P137" s="32">
        <v>107</v>
      </c>
    </row>
    <row r="138" spans="1:16" x14ac:dyDescent="0.2">
      <c r="A138" s="35">
        <v>108</v>
      </c>
      <c r="B138" s="27"/>
      <c r="C138" s="32" t="s">
        <v>53</v>
      </c>
      <c r="D138" s="33">
        <v>103375</v>
      </c>
      <c r="E138" s="33" t="s">
        <v>22</v>
      </c>
      <c r="F138" s="33" t="s">
        <v>22</v>
      </c>
      <c r="G138" s="33" t="s">
        <v>22</v>
      </c>
      <c r="H138" s="33" t="s">
        <v>22</v>
      </c>
      <c r="I138" s="33">
        <v>1900</v>
      </c>
      <c r="J138" s="33">
        <v>6000</v>
      </c>
      <c r="K138" s="33">
        <v>2500</v>
      </c>
      <c r="L138" s="33">
        <v>5475</v>
      </c>
      <c r="M138" s="33">
        <v>22900</v>
      </c>
      <c r="N138" s="33">
        <v>23500</v>
      </c>
      <c r="O138" s="33">
        <v>41100</v>
      </c>
      <c r="P138" s="35">
        <v>108</v>
      </c>
    </row>
    <row r="139" spans="1:16" x14ac:dyDescent="0.2">
      <c r="A139" s="35">
        <v>109</v>
      </c>
      <c r="B139" s="27"/>
      <c r="C139" s="32" t="s">
        <v>54</v>
      </c>
      <c r="D139" s="33">
        <v>88785</v>
      </c>
      <c r="E139" s="33" t="s">
        <v>22</v>
      </c>
      <c r="F139" s="33" t="s">
        <v>22</v>
      </c>
      <c r="G139" s="33" t="s">
        <v>22</v>
      </c>
      <c r="H139" s="33">
        <v>6175</v>
      </c>
      <c r="I139" s="33">
        <v>15570</v>
      </c>
      <c r="J139" s="33">
        <v>5765</v>
      </c>
      <c r="K139" s="33">
        <v>4095</v>
      </c>
      <c r="L139" s="33">
        <v>5420</v>
      </c>
      <c r="M139" s="33">
        <v>19095</v>
      </c>
      <c r="N139" s="33">
        <v>15915</v>
      </c>
      <c r="O139" s="33">
        <v>16750</v>
      </c>
      <c r="P139" s="35">
        <v>109</v>
      </c>
    </row>
    <row r="140" spans="1:16" x14ac:dyDescent="0.2">
      <c r="A140" s="35">
        <v>110</v>
      </c>
      <c r="B140" s="27"/>
      <c r="C140" s="32" t="s">
        <v>55</v>
      </c>
      <c r="D140" s="33">
        <v>43310</v>
      </c>
      <c r="E140" s="33" t="s">
        <v>22</v>
      </c>
      <c r="F140" s="33" t="s">
        <v>22</v>
      </c>
      <c r="G140" s="33" t="s">
        <v>22</v>
      </c>
      <c r="H140" s="33">
        <v>18660</v>
      </c>
      <c r="I140" s="33">
        <v>2460</v>
      </c>
      <c r="J140" s="33">
        <v>4200</v>
      </c>
      <c r="K140" s="33">
        <v>3340</v>
      </c>
      <c r="L140" s="33" t="s">
        <v>22</v>
      </c>
      <c r="M140" s="33">
        <v>4400</v>
      </c>
      <c r="N140" s="33">
        <v>8250</v>
      </c>
      <c r="O140" s="33">
        <v>2000</v>
      </c>
      <c r="P140" s="35">
        <v>110</v>
      </c>
    </row>
    <row r="141" spans="1:16" x14ac:dyDescent="0.2">
      <c r="A141" s="35">
        <v>111</v>
      </c>
      <c r="B141" s="27"/>
      <c r="C141" s="32" t="s">
        <v>56</v>
      </c>
      <c r="D141" s="33">
        <v>218350</v>
      </c>
      <c r="E141" s="33" t="s">
        <v>22</v>
      </c>
      <c r="F141" s="33" t="s">
        <v>22</v>
      </c>
      <c r="G141" s="33" t="s">
        <v>22</v>
      </c>
      <c r="H141" s="33">
        <v>6500</v>
      </c>
      <c r="I141" s="33">
        <v>4500</v>
      </c>
      <c r="J141" s="33">
        <v>24900</v>
      </c>
      <c r="K141" s="33">
        <v>40350</v>
      </c>
      <c r="L141" s="33">
        <v>38900</v>
      </c>
      <c r="M141" s="33">
        <v>41500</v>
      </c>
      <c r="N141" s="33">
        <v>15600</v>
      </c>
      <c r="O141" s="33">
        <v>46100</v>
      </c>
      <c r="P141" s="35">
        <v>111</v>
      </c>
    </row>
    <row r="142" spans="1:16" x14ac:dyDescent="0.2">
      <c r="A142" s="35">
        <v>112</v>
      </c>
      <c r="B142" s="27"/>
      <c r="C142" s="32" t="s">
        <v>57</v>
      </c>
      <c r="D142" s="33">
        <v>32100</v>
      </c>
      <c r="E142" s="33" t="s">
        <v>22</v>
      </c>
      <c r="F142" s="33" t="s">
        <v>22</v>
      </c>
      <c r="G142" s="33" t="s">
        <v>22</v>
      </c>
      <c r="H142" s="33">
        <v>1100</v>
      </c>
      <c r="I142" s="33">
        <v>3250</v>
      </c>
      <c r="J142" s="33" t="s">
        <v>22</v>
      </c>
      <c r="K142" s="33" t="s">
        <v>22</v>
      </c>
      <c r="L142" s="33">
        <v>900</v>
      </c>
      <c r="M142" s="33">
        <v>4600</v>
      </c>
      <c r="N142" s="33">
        <v>4900</v>
      </c>
      <c r="O142" s="33">
        <v>17350</v>
      </c>
      <c r="P142" s="35">
        <v>112</v>
      </c>
    </row>
    <row r="143" spans="1:16" x14ac:dyDescent="0.2">
      <c r="A143" s="35">
        <v>113</v>
      </c>
      <c r="B143" s="27"/>
      <c r="C143" s="32" t="s">
        <v>58</v>
      </c>
      <c r="D143" s="33">
        <v>1321659.0600000017</v>
      </c>
      <c r="E143" s="33">
        <v>433.02</v>
      </c>
      <c r="F143" s="33">
        <v>743.66000000000008</v>
      </c>
      <c r="G143" s="33">
        <v>1857.7000000000003</v>
      </c>
      <c r="H143" s="33">
        <v>19097.699999999997</v>
      </c>
      <c r="I143" s="33">
        <v>42812.659999999996</v>
      </c>
      <c r="J143" s="33">
        <v>48956.039999999986</v>
      </c>
      <c r="K143" s="33">
        <v>94239.080000000075</v>
      </c>
      <c r="L143" s="33">
        <v>45625</v>
      </c>
      <c r="M143" s="33">
        <v>214744.16000000021</v>
      </c>
      <c r="N143" s="33">
        <v>124598.44</v>
      </c>
      <c r="O143" s="33">
        <v>728551.60000000149</v>
      </c>
      <c r="P143" s="35">
        <v>113</v>
      </c>
    </row>
    <row r="144" spans="1:16" x14ac:dyDescent="0.2">
      <c r="A144" s="35">
        <v>114</v>
      </c>
      <c r="B144" s="27"/>
      <c r="C144" s="32" t="s">
        <v>59</v>
      </c>
      <c r="D144" s="33">
        <v>307666</v>
      </c>
      <c r="E144" s="33" t="s">
        <v>22</v>
      </c>
      <c r="F144" s="33">
        <v>375</v>
      </c>
      <c r="G144" s="33">
        <v>46270</v>
      </c>
      <c r="H144" s="33">
        <v>35862</v>
      </c>
      <c r="I144" s="33">
        <v>16492</v>
      </c>
      <c r="J144" s="33">
        <v>15347</v>
      </c>
      <c r="K144" s="33">
        <v>16772</v>
      </c>
      <c r="L144" s="33">
        <v>7488</v>
      </c>
      <c r="M144" s="33">
        <v>32647</v>
      </c>
      <c r="N144" s="33">
        <v>46584</v>
      </c>
      <c r="O144" s="33">
        <v>89829</v>
      </c>
      <c r="P144" s="35">
        <v>114</v>
      </c>
    </row>
    <row r="145" spans="1:16" x14ac:dyDescent="0.2">
      <c r="A145" s="35">
        <v>115</v>
      </c>
      <c r="B145" s="27"/>
      <c r="C145" s="32" t="s">
        <v>60</v>
      </c>
      <c r="D145" s="33">
        <v>173190</v>
      </c>
      <c r="E145" s="33" t="s">
        <v>22</v>
      </c>
      <c r="F145" s="33" t="s">
        <v>22</v>
      </c>
      <c r="G145" s="33" t="s">
        <v>22</v>
      </c>
      <c r="H145" s="33">
        <v>5550</v>
      </c>
      <c r="I145" s="33">
        <v>9150</v>
      </c>
      <c r="J145" s="33">
        <v>3600</v>
      </c>
      <c r="K145" s="33">
        <v>7350</v>
      </c>
      <c r="L145" s="33">
        <v>2810</v>
      </c>
      <c r="M145" s="33">
        <v>12650</v>
      </c>
      <c r="N145" s="33">
        <v>46300</v>
      </c>
      <c r="O145" s="33">
        <v>85780</v>
      </c>
      <c r="P145" s="35">
        <v>115</v>
      </c>
    </row>
    <row r="146" spans="1:16" x14ac:dyDescent="0.2">
      <c r="A146" s="35">
        <v>116</v>
      </c>
      <c r="B146" s="27"/>
      <c r="C146" s="32" t="s">
        <v>61</v>
      </c>
      <c r="D146" s="33">
        <v>6406866.4799999893</v>
      </c>
      <c r="E146" s="33">
        <v>11920.72</v>
      </c>
      <c r="F146" s="33">
        <v>13621.2</v>
      </c>
      <c r="G146" s="33">
        <v>32960.760000000024</v>
      </c>
      <c r="H146" s="33">
        <v>210688.72000000006</v>
      </c>
      <c r="I146" s="33">
        <v>198668.50000000017</v>
      </c>
      <c r="J146" s="33">
        <v>226394.7999999999</v>
      </c>
      <c r="K146" s="33">
        <v>444696.15999999945</v>
      </c>
      <c r="L146" s="33">
        <v>479099.37999999989</v>
      </c>
      <c r="M146" s="33">
        <v>1156915.2199999986</v>
      </c>
      <c r="N146" s="33">
        <v>596858.21999999986</v>
      </c>
      <c r="O146" s="33">
        <v>3035042.7999999914</v>
      </c>
      <c r="P146" s="35">
        <v>116</v>
      </c>
    </row>
    <row r="147" spans="1:16" x14ac:dyDescent="0.2">
      <c r="A147" s="35">
        <v>117</v>
      </c>
      <c r="B147" s="27"/>
      <c r="C147" s="32" t="s">
        <v>62</v>
      </c>
      <c r="D147" s="33">
        <v>2337809.2000000007</v>
      </c>
      <c r="E147" s="33">
        <v>42675.789999999957</v>
      </c>
      <c r="F147" s="33">
        <v>35734.579999999994</v>
      </c>
      <c r="G147" s="33">
        <v>52109.859999999986</v>
      </c>
      <c r="H147" s="33">
        <v>111186.87000000005</v>
      </c>
      <c r="I147" s="33">
        <v>159084.94999999984</v>
      </c>
      <c r="J147" s="33">
        <v>152354.93000000002</v>
      </c>
      <c r="K147" s="33">
        <v>155588.01000000007</v>
      </c>
      <c r="L147" s="33">
        <v>117178.99000000002</v>
      </c>
      <c r="M147" s="33">
        <v>279060.18</v>
      </c>
      <c r="N147" s="33">
        <v>190511.41000000015</v>
      </c>
      <c r="O147" s="33">
        <v>1042323.6300000006</v>
      </c>
      <c r="P147" s="35">
        <v>117</v>
      </c>
    </row>
    <row r="148" spans="1:16" x14ac:dyDescent="0.2">
      <c r="A148" s="35">
        <v>118</v>
      </c>
      <c r="B148" s="27"/>
      <c r="C148" s="32" t="s">
        <v>63</v>
      </c>
      <c r="D148" s="33">
        <v>2700</v>
      </c>
      <c r="E148" s="33" t="s">
        <v>22</v>
      </c>
      <c r="F148" s="33" t="s">
        <v>22</v>
      </c>
      <c r="G148" s="33" t="s">
        <v>22</v>
      </c>
      <c r="H148" s="33">
        <v>1500</v>
      </c>
      <c r="I148" s="33" t="s">
        <v>22</v>
      </c>
      <c r="J148" s="33" t="s">
        <v>22</v>
      </c>
      <c r="K148" s="33" t="s">
        <v>22</v>
      </c>
      <c r="L148" s="33" t="s">
        <v>22</v>
      </c>
      <c r="M148" s="33">
        <v>1200</v>
      </c>
      <c r="N148" s="33" t="s">
        <v>22</v>
      </c>
      <c r="O148" s="33" t="s">
        <v>22</v>
      </c>
      <c r="P148" s="35">
        <v>118</v>
      </c>
    </row>
    <row r="149" spans="1:16" ht="11.25" customHeight="1" x14ac:dyDescent="0.2">
      <c r="B149" s="27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</row>
    <row r="150" spans="1:16" x14ac:dyDescent="0.2">
      <c r="A150" s="34">
        <v>119</v>
      </c>
      <c r="B150" s="37" t="s">
        <v>64</v>
      </c>
      <c r="D150" s="38">
        <v>19398013.100399986</v>
      </c>
      <c r="E150" s="38">
        <v>1776.1199999999997</v>
      </c>
      <c r="F150" s="38">
        <v>684.4</v>
      </c>
      <c r="G150" s="38">
        <v>18468.88</v>
      </c>
      <c r="H150" s="38">
        <v>440674.53999999957</v>
      </c>
      <c r="I150" s="38">
        <v>369387.21989999962</v>
      </c>
      <c r="J150" s="38">
        <v>384058.5943999993</v>
      </c>
      <c r="K150" s="38">
        <v>542048.02919999952</v>
      </c>
      <c r="L150" s="38">
        <v>555321.62000000011</v>
      </c>
      <c r="M150" s="38">
        <v>3858766.3594999975</v>
      </c>
      <c r="N150" s="38">
        <v>3319755.7680999977</v>
      </c>
      <c r="O150" s="38">
        <v>9907071.569299994</v>
      </c>
      <c r="P150" s="34">
        <v>119</v>
      </c>
    </row>
    <row r="151" spans="1:16" ht="11.25" customHeight="1" x14ac:dyDescent="0.2">
      <c r="B151" s="27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</row>
    <row r="152" spans="1:16" x14ac:dyDescent="0.2">
      <c r="A152" s="34">
        <v>120</v>
      </c>
      <c r="B152" s="27"/>
      <c r="C152" s="35" t="s">
        <v>106</v>
      </c>
      <c r="D152" s="38">
        <v>19398013.100399986</v>
      </c>
      <c r="E152" s="38">
        <v>1776.1199999999997</v>
      </c>
      <c r="F152" s="38">
        <v>684.4</v>
      </c>
      <c r="G152" s="38">
        <v>18468.88</v>
      </c>
      <c r="H152" s="38">
        <v>440674.53999999957</v>
      </c>
      <c r="I152" s="38">
        <v>369387.21989999962</v>
      </c>
      <c r="J152" s="38">
        <v>384058.5943999993</v>
      </c>
      <c r="K152" s="38">
        <v>542048.02919999952</v>
      </c>
      <c r="L152" s="38">
        <v>555321.62000000011</v>
      </c>
      <c r="M152" s="38">
        <v>3858766.3594999975</v>
      </c>
      <c r="N152" s="38">
        <v>3319755.7680999977</v>
      </c>
      <c r="O152" s="38">
        <v>9907071.569299994</v>
      </c>
      <c r="P152" s="34">
        <v>120</v>
      </c>
    </row>
    <row r="153" spans="1:16" ht="11.25" customHeight="1" x14ac:dyDescent="0.2">
      <c r="B153" s="27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</row>
    <row r="154" spans="1:16" x14ac:dyDescent="0.2">
      <c r="A154" s="1">
        <v>121</v>
      </c>
      <c r="B154" s="37" t="s">
        <v>66</v>
      </c>
      <c r="D154" s="38">
        <v>3661161.54</v>
      </c>
      <c r="E154" s="38">
        <v>12331</v>
      </c>
      <c r="F154" s="38">
        <v>48005</v>
      </c>
      <c r="G154" s="38">
        <v>380810</v>
      </c>
      <c r="H154" s="38">
        <v>1355606.0899999999</v>
      </c>
      <c r="I154" s="38">
        <v>298592</v>
      </c>
      <c r="J154" s="38">
        <v>274395</v>
      </c>
      <c r="K154" s="38">
        <v>186462</v>
      </c>
      <c r="L154" s="38">
        <v>86562</v>
      </c>
      <c r="M154" s="38">
        <v>384858.45</v>
      </c>
      <c r="N154" s="38">
        <v>244480</v>
      </c>
      <c r="O154" s="38">
        <v>389060</v>
      </c>
      <c r="P154" s="1">
        <v>121</v>
      </c>
    </row>
    <row r="155" spans="1:16" ht="11.25" customHeight="1" x14ac:dyDescent="0.2">
      <c r="B155" s="27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</row>
    <row r="156" spans="1:16" x14ac:dyDescent="0.2">
      <c r="A156" s="32">
        <v>122</v>
      </c>
      <c r="B156" s="27"/>
      <c r="C156" s="32" t="s">
        <v>67</v>
      </c>
      <c r="D156" s="33">
        <v>258810</v>
      </c>
      <c r="E156" s="33">
        <v>2335</v>
      </c>
      <c r="F156" s="33">
        <v>11135</v>
      </c>
      <c r="G156" s="33">
        <v>95852</v>
      </c>
      <c r="H156" s="33">
        <v>32785</v>
      </c>
      <c r="I156" s="33">
        <v>12700</v>
      </c>
      <c r="J156" s="33">
        <v>14128</v>
      </c>
      <c r="K156" s="33">
        <v>19000</v>
      </c>
      <c r="L156" s="33">
        <v>8200</v>
      </c>
      <c r="M156" s="33">
        <v>36375</v>
      </c>
      <c r="N156" s="33">
        <v>14800</v>
      </c>
      <c r="O156" s="33">
        <v>11500</v>
      </c>
      <c r="P156" s="32">
        <v>122</v>
      </c>
    </row>
    <row r="157" spans="1:16" x14ac:dyDescent="0.2">
      <c r="A157" s="32">
        <v>123</v>
      </c>
      <c r="B157" s="27"/>
      <c r="C157" s="32" t="s">
        <v>68</v>
      </c>
      <c r="D157" s="33">
        <v>158780</v>
      </c>
      <c r="E157" s="33" t="s">
        <v>22</v>
      </c>
      <c r="F157" s="33" t="s">
        <v>22</v>
      </c>
      <c r="G157" s="33" t="s">
        <v>22</v>
      </c>
      <c r="H157" s="33">
        <v>101280</v>
      </c>
      <c r="I157" s="33">
        <v>16000</v>
      </c>
      <c r="J157" s="33">
        <v>14000</v>
      </c>
      <c r="K157" s="33">
        <v>4900</v>
      </c>
      <c r="L157" s="33">
        <v>3650</v>
      </c>
      <c r="M157" s="33">
        <v>8150</v>
      </c>
      <c r="N157" s="33">
        <v>7700</v>
      </c>
      <c r="O157" s="33">
        <v>3100</v>
      </c>
      <c r="P157" s="32">
        <v>123</v>
      </c>
    </row>
    <row r="158" spans="1:16" x14ac:dyDescent="0.2">
      <c r="A158" s="32">
        <v>124</v>
      </c>
      <c r="B158" s="27"/>
      <c r="C158" s="32" t="s">
        <v>69</v>
      </c>
      <c r="D158" s="33">
        <v>129185</v>
      </c>
      <c r="E158" s="33" t="s">
        <v>22</v>
      </c>
      <c r="F158" s="33" t="s">
        <v>22</v>
      </c>
      <c r="G158" s="33">
        <v>74930</v>
      </c>
      <c r="H158" s="33">
        <v>16120</v>
      </c>
      <c r="I158" s="33">
        <v>6650</v>
      </c>
      <c r="J158" s="33">
        <v>1400</v>
      </c>
      <c r="K158" s="33">
        <v>4810</v>
      </c>
      <c r="L158" s="33" t="s">
        <v>22</v>
      </c>
      <c r="M158" s="33">
        <v>12325</v>
      </c>
      <c r="N158" s="33">
        <v>3050</v>
      </c>
      <c r="O158" s="33">
        <v>9900</v>
      </c>
      <c r="P158" s="32">
        <v>124</v>
      </c>
    </row>
    <row r="159" spans="1:16" x14ac:dyDescent="0.2">
      <c r="A159" s="32">
        <v>125</v>
      </c>
      <c r="B159" s="27"/>
      <c r="C159" s="32" t="s">
        <v>70</v>
      </c>
      <c r="D159" s="33">
        <v>1334567</v>
      </c>
      <c r="E159" s="33" t="s">
        <v>22</v>
      </c>
      <c r="F159" s="33" t="s">
        <v>22</v>
      </c>
      <c r="G159" s="33">
        <v>425</v>
      </c>
      <c r="H159" s="33">
        <v>351319</v>
      </c>
      <c r="I159" s="33">
        <v>155759.5</v>
      </c>
      <c r="J159" s="33">
        <v>167092</v>
      </c>
      <c r="K159" s="33">
        <v>102187</v>
      </c>
      <c r="L159" s="33">
        <v>49402</v>
      </c>
      <c r="M159" s="33">
        <v>168087.5</v>
      </c>
      <c r="N159" s="33">
        <v>136860</v>
      </c>
      <c r="O159" s="33">
        <v>203435</v>
      </c>
      <c r="P159" s="32">
        <v>125</v>
      </c>
    </row>
    <row r="160" spans="1:16" x14ac:dyDescent="0.2">
      <c r="A160" s="32">
        <v>126</v>
      </c>
      <c r="B160" s="27"/>
      <c r="C160" s="32" t="s">
        <v>71</v>
      </c>
      <c r="D160" s="33">
        <v>289517.26</v>
      </c>
      <c r="E160" s="33" t="s">
        <v>22</v>
      </c>
      <c r="F160" s="33" t="s">
        <v>22</v>
      </c>
      <c r="G160" s="33">
        <v>400</v>
      </c>
      <c r="H160" s="33">
        <v>156639.76</v>
      </c>
      <c r="I160" s="33">
        <v>19757.5</v>
      </c>
      <c r="J160" s="33">
        <v>15605</v>
      </c>
      <c r="K160" s="33">
        <v>10490</v>
      </c>
      <c r="L160" s="33">
        <v>3600</v>
      </c>
      <c r="M160" s="33">
        <v>30425</v>
      </c>
      <c r="N160" s="33">
        <v>21600</v>
      </c>
      <c r="O160" s="33">
        <v>31000</v>
      </c>
      <c r="P160" s="32">
        <v>126</v>
      </c>
    </row>
    <row r="161" spans="1:16" x14ac:dyDescent="0.2">
      <c r="A161" s="32">
        <v>127</v>
      </c>
      <c r="B161" s="27"/>
      <c r="C161" s="32" t="s">
        <v>72</v>
      </c>
      <c r="D161" s="33">
        <v>82388.33</v>
      </c>
      <c r="E161" s="33" t="s">
        <v>22</v>
      </c>
      <c r="F161" s="33">
        <v>11855</v>
      </c>
      <c r="G161" s="33">
        <v>38270</v>
      </c>
      <c r="H161" s="33">
        <v>14148.33</v>
      </c>
      <c r="I161" s="33">
        <v>1895</v>
      </c>
      <c r="J161" s="33">
        <v>2220</v>
      </c>
      <c r="K161" s="33">
        <v>800</v>
      </c>
      <c r="L161" s="33" t="s">
        <v>22</v>
      </c>
      <c r="M161" s="33">
        <v>4430</v>
      </c>
      <c r="N161" s="33">
        <v>3270</v>
      </c>
      <c r="O161" s="33">
        <v>5500</v>
      </c>
      <c r="P161" s="32">
        <v>127</v>
      </c>
    </row>
    <row r="162" spans="1:16" x14ac:dyDescent="0.2">
      <c r="A162" s="32">
        <v>128</v>
      </c>
      <c r="B162" s="27"/>
      <c r="C162" s="32" t="s">
        <v>73</v>
      </c>
      <c r="D162" s="33">
        <v>1407913.95</v>
      </c>
      <c r="E162" s="33">
        <v>9996</v>
      </c>
      <c r="F162" s="33">
        <v>25015</v>
      </c>
      <c r="G162" s="33">
        <v>170933</v>
      </c>
      <c r="H162" s="33">
        <v>683314</v>
      </c>
      <c r="I162" s="33">
        <v>85830</v>
      </c>
      <c r="J162" s="33">
        <v>59950</v>
      </c>
      <c r="K162" s="33">
        <v>44275</v>
      </c>
      <c r="L162" s="33">
        <v>21710</v>
      </c>
      <c r="M162" s="33">
        <v>125065.95</v>
      </c>
      <c r="N162" s="33">
        <v>57200</v>
      </c>
      <c r="O162" s="33">
        <v>124625</v>
      </c>
      <c r="P162" s="32">
        <v>128</v>
      </c>
    </row>
    <row r="163" spans="1:16" ht="11.25" customHeight="1" x14ac:dyDescent="0.2">
      <c r="A163" s="32"/>
      <c r="B163" s="27"/>
      <c r="C163" s="32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2"/>
    </row>
    <row r="164" spans="1:16" x14ac:dyDescent="0.2">
      <c r="A164" s="32">
        <v>129</v>
      </c>
      <c r="B164" s="37" t="s">
        <v>107</v>
      </c>
      <c r="C164" s="32"/>
      <c r="D164" s="38">
        <f>SUM(D166,D184)</f>
        <v>47905291.109999947</v>
      </c>
      <c r="E164" s="38">
        <f t="shared" ref="E164:O164" si="1">SUM(E166,E184)</f>
        <v>3459.17</v>
      </c>
      <c r="F164" s="38">
        <f t="shared" si="1"/>
        <v>6169.62</v>
      </c>
      <c r="G164" s="38">
        <f t="shared" si="1"/>
        <v>6824.84</v>
      </c>
      <c r="H164" s="38">
        <f t="shared" si="1"/>
        <v>685112.11999999988</v>
      </c>
      <c r="I164" s="38">
        <f t="shared" si="1"/>
        <v>1572732.26</v>
      </c>
      <c r="J164" s="38">
        <f t="shared" si="1"/>
        <v>1704209.64</v>
      </c>
      <c r="K164" s="38">
        <f t="shared" si="1"/>
        <v>1077148.53</v>
      </c>
      <c r="L164" s="38">
        <f t="shared" si="1"/>
        <v>466070.68000000005</v>
      </c>
      <c r="M164" s="38">
        <f t="shared" si="1"/>
        <v>3388578.9600000042</v>
      </c>
      <c r="N164" s="38">
        <f t="shared" si="1"/>
        <v>4863103.1300000018</v>
      </c>
      <c r="O164" s="38">
        <f t="shared" si="1"/>
        <v>34131882.159999937</v>
      </c>
      <c r="P164" s="32">
        <v>129</v>
      </c>
    </row>
    <row r="165" spans="1:16" ht="11.25" customHeight="1" x14ac:dyDescent="0.2">
      <c r="B165" s="27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</row>
    <row r="166" spans="1:16" x14ac:dyDescent="0.2">
      <c r="A166" s="5">
        <v>130</v>
      </c>
      <c r="B166" s="37" t="s">
        <v>75</v>
      </c>
      <c r="D166" s="38">
        <v>44059446.609999947</v>
      </c>
      <c r="E166" s="38">
        <v>3459.17</v>
      </c>
      <c r="F166" s="38">
        <v>6169.62</v>
      </c>
      <c r="G166" s="38">
        <v>6824.84</v>
      </c>
      <c r="H166" s="38">
        <v>525747.11999999988</v>
      </c>
      <c r="I166" s="38">
        <v>1350721.26</v>
      </c>
      <c r="J166" s="38">
        <v>1272299.1399999999</v>
      </c>
      <c r="K166" s="38">
        <v>857751.53</v>
      </c>
      <c r="L166" s="38">
        <v>302985.68000000005</v>
      </c>
      <c r="M166" s="38">
        <v>2530923.9600000042</v>
      </c>
      <c r="N166" s="38">
        <v>4330000.1300000018</v>
      </c>
      <c r="O166" s="38">
        <v>32872564.159999941</v>
      </c>
      <c r="P166" s="5">
        <v>130</v>
      </c>
    </row>
    <row r="167" spans="1:16" ht="11.25" customHeight="1" x14ac:dyDescent="0.2">
      <c r="B167" s="27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</row>
    <row r="168" spans="1:16" x14ac:dyDescent="0.2">
      <c r="A168" s="32">
        <v>131</v>
      </c>
      <c r="B168" s="27"/>
      <c r="C168" s="32" t="s">
        <v>76</v>
      </c>
      <c r="D168" s="33">
        <v>855405</v>
      </c>
      <c r="E168" s="33" t="s">
        <v>22</v>
      </c>
      <c r="F168" s="33" t="s">
        <v>22</v>
      </c>
      <c r="G168" s="33">
        <v>830</v>
      </c>
      <c r="H168" s="33">
        <v>15282</v>
      </c>
      <c r="I168" s="33">
        <v>228369</v>
      </c>
      <c r="J168" s="33">
        <v>90105</v>
      </c>
      <c r="K168" s="33">
        <v>81177</v>
      </c>
      <c r="L168" s="33">
        <v>60711</v>
      </c>
      <c r="M168" s="33">
        <v>139083</v>
      </c>
      <c r="N168" s="33">
        <v>56747</v>
      </c>
      <c r="O168" s="33">
        <v>183101</v>
      </c>
      <c r="P168" s="32">
        <v>131</v>
      </c>
    </row>
    <row r="169" spans="1:16" x14ac:dyDescent="0.2">
      <c r="A169" s="32">
        <f>1+A168</f>
        <v>132</v>
      </c>
      <c r="B169" s="27"/>
      <c r="C169" s="32" t="s">
        <v>77</v>
      </c>
      <c r="D169" s="33">
        <v>98850</v>
      </c>
      <c r="E169" s="33" t="s">
        <v>22</v>
      </c>
      <c r="F169" s="33" t="s">
        <v>22</v>
      </c>
      <c r="G169" s="33" t="s">
        <v>22</v>
      </c>
      <c r="H169" s="33" t="s">
        <v>22</v>
      </c>
      <c r="I169" s="33">
        <v>9700</v>
      </c>
      <c r="J169" s="33">
        <v>3600</v>
      </c>
      <c r="K169" s="33">
        <v>4800</v>
      </c>
      <c r="L169" s="33">
        <v>2700</v>
      </c>
      <c r="M169" s="33">
        <v>6750</v>
      </c>
      <c r="N169" s="33">
        <v>15500</v>
      </c>
      <c r="O169" s="33">
        <v>55800</v>
      </c>
      <c r="P169" s="32">
        <f>1+P168</f>
        <v>132</v>
      </c>
    </row>
    <row r="170" spans="1:16" x14ac:dyDescent="0.2">
      <c r="A170" s="32">
        <f t="shared" ref="A170:A182" si="2">1+A169</f>
        <v>133</v>
      </c>
      <c r="B170" s="27"/>
      <c r="C170" s="32" t="s">
        <v>78</v>
      </c>
      <c r="D170" s="33">
        <v>662519</v>
      </c>
      <c r="E170" s="33" t="s">
        <v>22</v>
      </c>
      <c r="F170" s="33" t="s">
        <v>22</v>
      </c>
      <c r="G170" s="33">
        <v>475</v>
      </c>
      <c r="H170" s="33">
        <v>42674</v>
      </c>
      <c r="I170" s="33">
        <v>32330</v>
      </c>
      <c r="J170" s="33">
        <v>25873</v>
      </c>
      <c r="K170" s="33">
        <v>38883</v>
      </c>
      <c r="L170" s="33">
        <v>17600</v>
      </c>
      <c r="M170" s="33">
        <v>111959</v>
      </c>
      <c r="N170" s="33">
        <v>156400</v>
      </c>
      <c r="O170" s="33">
        <v>236325</v>
      </c>
      <c r="P170" s="32">
        <f t="shared" ref="P170:P182" si="3">1+P169</f>
        <v>133</v>
      </c>
    </row>
    <row r="171" spans="1:16" x14ac:dyDescent="0.2">
      <c r="A171" s="32">
        <f t="shared" si="2"/>
        <v>134</v>
      </c>
      <c r="B171" s="27"/>
      <c r="C171" s="32" t="s">
        <v>79</v>
      </c>
      <c r="D171" s="33">
        <v>36111010.389999948</v>
      </c>
      <c r="E171" s="33">
        <v>2527.9299999999998</v>
      </c>
      <c r="F171" s="33">
        <v>1786.3100000000002</v>
      </c>
      <c r="G171" s="33">
        <v>888.16000000000008</v>
      </c>
      <c r="H171" s="33">
        <v>3318.9300000000003</v>
      </c>
      <c r="I171" s="33">
        <v>1332</v>
      </c>
      <c r="J171" s="33">
        <v>6108.880000000001</v>
      </c>
      <c r="K171" s="33">
        <v>14886.96</v>
      </c>
      <c r="L171" s="33">
        <v>15154.770000000002</v>
      </c>
      <c r="M171" s="33">
        <v>1332857.5500000045</v>
      </c>
      <c r="N171" s="33">
        <v>3590652.8300000019</v>
      </c>
      <c r="O171" s="33">
        <v>31141496.069999941</v>
      </c>
      <c r="P171" s="32">
        <f t="shared" si="3"/>
        <v>134</v>
      </c>
    </row>
    <row r="172" spans="1:16" x14ac:dyDescent="0.2">
      <c r="A172" s="32">
        <f t="shared" si="2"/>
        <v>135</v>
      </c>
      <c r="B172" s="27"/>
      <c r="C172" s="32" t="s">
        <v>80</v>
      </c>
      <c r="D172" s="33">
        <v>1087679</v>
      </c>
      <c r="E172" s="33" t="s">
        <v>22</v>
      </c>
      <c r="F172" s="33" t="s">
        <v>22</v>
      </c>
      <c r="G172" s="33" t="s">
        <v>22</v>
      </c>
      <c r="H172" s="33">
        <v>77854</v>
      </c>
      <c r="I172" s="33">
        <v>139924</v>
      </c>
      <c r="J172" s="33">
        <v>55672</v>
      </c>
      <c r="K172" s="33">
        <v>84439</v>
      </c>
      <c r="L172" s="33">
        <v>47872</v>
      </c>
      <c r="M172" s="33">
        <v>162696</v>
      </c>
      <c r="N172" s="33">
        <v>137722</v>
      </c>
      <c r="O172" s="33">
        <v>381500</v>
      </c>
      <c r="P172" s="32">
        <f t="shared" si="3"/>
        <v>135</v>
      </c>
    </row>
    <row r="173" spans="1:16" x14ac:dyDescent="0.2">
      <c r="A173" s="32">
        <f t="shared" si="2"/>
        <v>136</v>
      </c>
      <c r="B173" s="27"/>
      <c r="C173" s="32" t="s">
        <v>81</v>
      </c>
      <c r="D173" s="33">
        <v>1146065.8700000001</v>
      </c>
      <c r="E173" s="33">
        <v>500</v>
      </c>
      <c r="F173" s="33">
        <v>4008.3099999999995</v>
      </c>
      <c r="G173" s="33">
        <v>2333.35</v>
      </c>
      <c r="H173" s="33">
        <v>115115.59999999999</v>
      </c>
      <c r="I173" s="33">
        <v>334033.04000000004</v>
      </c>
      <c r="J173" s="33">
        <v>366959.38999999984</v>
      </c>
      <c r="K173" s="33">
        <v>150980</v>
      </c>
      <c r="L173" s="33">
        <v>30515</v>
      </c>
      <c r="M173" s="33">
        <v>35761.180000000008</v>
      </c>
      <c r="N173" s="33">
        <v>31488</v>
      </c>
      <c r="O173" s="33">
        <v>74372</v>
      </c>
      <c r="P173" s="32">
        <f t="shared" si="3"/>
        <v>136</v>
      </c>
    </row>
    <row r="174" spans="1:16" x14ac:dyDescent="0.2">
      <c r="A174" s="32">
        <f t="shared" si="2"/>
        <v>137</v>
      </c>
      <c r="B174" s="27"/>
      <c r="C174" s="32" t="s">
        <v>82</v>
      </c>
      <c r="D174" s="33">
        <v>12800</v>
      </c>
      <c r="E174" s="33" t="s">
        <v>22</v>
      </c>
      <c r="F174" s="33" t="s">
        <v>22</v>
      </c>
      <c r="G174" s="33" t="s">
        <v>22</v>
      </c>
      <c r="H174" s="33">
        <v>7500</v>
      </c>
      <c r="I174" s="33">
        <v>600</v>
      </c>
      <c r="J174" s="33" t="s">
        <v>22</v>
      </c>
      <c r="K174" s="33" t="s">
        <v>22</v>
      </c>
      <c r="L174" s="33">
        <v>900</v>
      </c>
      <c r="M174" s="33">
        <v>1300</v>
      </c>
      <c r="N174" s="33" t="s">
        <v>22</v>
      </c>
      <c r="O174" s="33">
        <v>2500</v>
      </c>
      <c r="P174" s="32">
        <f t="shared" si="3"/>
        <v>137</v>
      </c>
    </row>
    <row r="175" spans="1:16" x14ac:dyDescent="0.2">
      <c r="A175" s="32">
        <f t="shared" si="2"/>
        <v>138</v>
      </c>
      <c r="B175" s="27"/>
      <c r="C175" s="32" t="s">
        <v>83</v>
      </c>
      <c r="D175" s="33">
        <v>21991.14</v>
      </c>
      <c r="E175" s="33" t="s">
        <v>22</v>
      </c>
      <c r="F175" s="33" t="s">
        <v>22</v>
      </c>
      <c r="G175" s="33" t="s">
        <v>22</v>
      </c>
      <c r="H175" s="33" t="s">
        <v>22</v>
      </c>
      <c r="I175" s="33" t="s">
        <v>22</v>
      </c>
      <c r="J175" s="33">
        <v>3025</v>
      </c>
      <c r="K175" s="33">
        <v>840</v>
      </c>
      <c r="L175" s="33">
        <v>1824.6799999999998</v>
      </c>
      <c r="M175" s="33">
        <v>2560</v>
      </c>
      <c r="N175" s="33" t="s">
        <v>22</v>
      </c>
      <c r="O175" s="33">
        <v>13741.46</v>
      </c>
      <c r="P175" s="32">
        <f t="shared" si="3"/>
        <v>138</v>
      </c>
    </row>
    <row r="176" spans="1:16" x14ac:dyDescent="0.2">
      <c r="A176" s="32">
        <f t="shared" si="2"/>
        <v>139</v>
      </c>
      <c r="B176" s="27"/>
      <c r="C176" s="32" t="s">
        <v>84</v>
      </c>
      <c r="D176" s="33">
        <v>571810</v>
      </c>
      <c r="E176" s="33" t="s">
        <v>22</v>
      </c>
      <c r="F176" s="33" t="s">
        <v>22</v>
      </c>
      <c r="G176" s="33" t="s">
        <v>22</v>
      </c>
      <c r="H176" s="33" t="s">
        <v>22</v>
      </c>
      <c r="I176" s="33">
        <v>1279</v>
      </c>
      <c r="J176" s="33">
        <v>21451</v>
      </c>
      <c r="K176" s="33">
        <v>22952</v>
      </c>
      <c r="L176" s="33">
        <v>21984</v>
      </c>
      <c r="M176" s="33">
        <v>123659</v>
      </c>
      <c r="N176" s="33">
        <v>130920</v>
      </c>
      <c r="O176" s="33">
        <v>249565</v>
      </c>
      <c r="P176" s="32">
        <f t="shared" si="3"/>
        <v>139</v>
      </c>
    </row>
    <row r="177" spans="1:16" x14ac:dyDescent="0.2">
      <c r="A177" s="32">
        <f t="shared" si="2"/>
        <v>140</v>
      </c>
      <c r="B177" s="27"/>
      <c r="C177" s="32" t="s">
        <v>85</v>
      </c>
      <c r="D177" s="33">
        <v>337525.38</v>
      </c>
      <c r="E177" s="33" t="s">
        <v>22</v>
      </c>
      <c r="F177" s="33" t="s">
        <v>22</v>
      </c>
      <c r="G177" s="33" t="s">
        <v>22</v>
      </c>
      <c r="H177" s="33">
        <v>1672.38</v>
      </c>
      <c r="I177" s="33">
        <v>11025</v>
      </c>
      <c r="J177" s="33">
        <v>2878</v>
      </c>
      <c r="K177" s="33" t="s">
        <v>22</v>
      </c>
      <c r="L177" s="33" t="s">
        <v>22</v>
      </c>
      <c r="M177" s="33">
        <v>155000</v>
      </c>
      <c r="N177" s="33">
        <v>48300</v>
      </c>
      <c r="O177" s="33">
        <v>118650</v>
      </c>
      <c r="P177" s="32">
        <f t="shared" si="3"/>
        <v>140</v>
      </c>
    </row>
    <row r="178" spans="1:16" x14ac:dyDescent="0.2">
      <c r="A178" s="32">
        <f t="shared" si="2"/>
        <v>141</v>
      </c>
      <c r="B178" s="27"/>
      <c r="C178" s="32" t="s">
        <v>86</v>
      </c>
      <c r="D178" s="33">
        <v>33355</v>
      </c>
      <c r="E178" s="33" t="s">
        <v>22</v>
      </c>
      <c r="F178" s="33" t="s">
        <v>22</v>
      </c>
      <c r="G178" s="33" t="s">
        <v>22</v>
      </c>
      <c r="H178" s="33" t="s">
        <v>22</v>
      </c>
      <c r="I178" s="33" t="s">
        <v>22</v>
      </c>
      <c r="J178" s="33" t="s">
        <v>22</v>
      </c>
      <c r="K178" s="33" t="s">
        <v>22</v>
      </c>
      <c r="L178" s="33" t="s">
        <v>22</v>
      </c>
      <c r="M178" s="33">
        <v>1000</v>
      </c>
      <c r="N178" s="33">
        <v>1600</v>
      </c>
      <c r="O178" s="33">
        <v>30755</v>
      </c>
      <c r="P178" s="32">
        <f t="shared" si="3"/>
        <v>141</v>
      </c>
    </row>
    <row r="179" spans="1:16" x14ac:dyDescent="0.2">
      <c r="A179" s="32">
        <f t="shared" si="2"/>
        <v>142</v>
      </c>
      <c r="B179" s="27"/>
      <c r="C179" s="32" t="s">
        <v>87</v>
      </c>
      <c r="D179" s="33">
        <v>2079646</v>
      </c>
      <c r="E179" s="33" t="s">
        <v>22</v>
      </c>
      <c r="F179" s="33">
        <v>375</v>
      </c>
      <c r="G179" s="33">
        <v>1815</v>
      </c>
      <c r="H179" s="33">
        <v>126177</v>
      </c>
      <c r="I179" s="33">
        <v>372160</v>
      </c>
      <c r="J179" s="33">
        <v>500739</v>
      </c>
      <c r="K179" s="33">
        <v>346504</v>
      </c>
      <c r="L179" s="33">
        <v>52354</v>
      </c>
      <c r="M179" s="33">
        <v>330143</v>
      </c>
      <c r="N179" s="33">
        <v>94248</v>
      </c>
      <c r="O179" s="33">
        <v>255131</v>
      </c>
      <c r="P179" s="32">
        <f t="shared" si="3"/>
        <v>142</v>
      </c>
    </row>
    <row r="180" spans="1:16" x14ac:dyDescent="0.2">
      <c r="A180" s="32">
        <f t="shared" si="2"/>
        <v>143</v>
      </c>
      <c r="B180" s="27"/>
      <c r="C180" s="32" t="s">
        <v>88</v>
      </c>
      <c r="D180" s="33">
        <v>161291</v>
      </c>
      <c r="E180" s="33" t="s">
        <v>22</v>
      </c>
      <c r="F180" s="33" t="s">
        <v>22</v>
      </c>
      <c r="G180" s="33" t="s">
        <v>22</v>
      </c>
      <c r="H180" s="33">
        <v>54392</v>
      </c>
      <c r="I180" s="33">
        <v>13519</v>
      </c>
      <c r="J180" s="33">
        <v>3675</v>
      </c>
      <c r="K180" s="33">
        <v>6400</v>
      </c>
      <c r="L180" s="33">
        <v>3670</v>
      </c>
      <c r="M180" s="33">
        <v>38191</v>
      </c>
      <c r="N180" s="33">
        <v>10433</v>
      </c>
      <c r="O180" s="33">
        <v>31011</v>
      </c>
      <c r="P180" s="32">
        <f t="shared" si="3"/>
        <v>143</v>
      </c>
    </row>
    <row r="181" spans="1:16" x14ac:dyDescent="0.2">
      <c r="A181" s="32">
        <f t="shared" si="2"/>
        <v>144</v>
      </c>
      <c r="B181" s="27"/>
      <c r="C181" s="32" t="s">
        <v>89</v>
      </c>
      <c r="D181" s="33">
        <v>501707</v>
      </c>
      <c r="E181" s="33" t="s">
        <v>22</v>
      </c>
      <c r="F181" s="33" t="s">
        <v>22</v>
      </c>
      <c r="G181" s="33" t="s">
        <v>22</v>
      </c>
      <c r="H181" s="33">
        <v>80646</v>
      </c>
      <c r="I181" s="33">
        <v>175973</v>
      </c>
      <c r="J181" s="33">
        <v>47601</v>
      </c>
      <c r="K181" s="33">
        <v>36149</v>
      </c>
      <c r="L181" s="33">
        <v>17467</v>
      </c>
      <c r="M181" s="33">
        <v>49821</v>
      </c>
      <c r="N181" s="33">
        <v>38350</v>
      </c>
      <c r="O181" s="33">
        <v>55700</v>
      </c>
      <c r="P181" s="32">
        <f t="shared" si="3"/>
        <v>144</v>
      </c>
    </row>
    <row r="182" spans="1:16" x14ac:dyDescent="0.2">
      <c r="A182" s="32">
        <f t="shared" si="2"/>
        <v>145</v>
      </c>
      <c r="B182" s="27"/>
      <c r="C182" s="32" t="s">
        <v>90</v>
      </c>
      <c r="D182" s="33">
        <v>377791.83000000019</v>
      </c>
      <c r="E182" s="33">
        <v>431.24</v>
      </c>
      <c r="F182" s="33" t="s">
        <v>22</v>
      </c>
      <c r="G182" s="33">
        <v>483.33</v>
      </c>
      <c r="H182" s="33">
        <v>1115.21</v>
      </c>
      <c r="I182" s="33">
        <v>30477.219999999983</v>
      </c>
      <c r="J182" s="33">
        <v>144611.87000000005</v>
      </c>
      <c r="K182" s="33">
        <v>69740.570000000094</v>
      </c>
      <c r="L182" s="33">
        <v>30233.230000000025</v>
      </c>
      <c r="M182" s="33">
        <v>40143.230000000032</v>
      </c>
      <c r="N182" s="33">
        <v>17639.3</v>
      </c>
      <c r="O182" s="33">
        <v>42916.630000000012</v>
      </c>
      <c r="P182" s="32">
        <f t="shared" si="3"/>
        <v>145</v>
      </c>
    </row>
    <row r="183" spans="1:16" ht="11.25" customHeight="1" x14ac:dyDescent="0.2">
      <c r="B183" s="27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</row>
    <row r="184" spans="1:16" x14ac:dyDescent="0.2">
      <c r="A184" s="1">
        <v>146</v>
      </c>
      <c r="B184" s="37" t="s">
        <v>91</v>
      </c>
      <c r="D184" s="38">
        <v>3845844.5</v>
      </c>
      <c r="E184" s="38" t="s">
        <v>22</v>
      </c>
      <c r="F184" s="38" t="s">
        <v>22</v>
      </c>
      <c r="G184" s="38" t="s">
        <v>22</v>
      </c>
      <c r="H184" s="38">
        <v>159365</v>
      </c>
      <c r="I184" s="38">
        <v>222011</v>
      </c>
      <c r="J184" s="38">
        <v>431910.5</v>
      </c>
      <c r="K184" s="38">
        <v>219397</v>
      </c>
      <c r="L184" s="38">
        <v>163085</v>
      </c>
      <c r="M184" s="38">
        <v>857655</v>
      </c>
      <c r="N184" s="38">
        <v>533103</v>
      </c>
      <c r="O184" s="38">
        <v>1259318</v>
      </c>
      <c r="P184" s="1">
        <v>146</v>
      </c>
    </row>
    <row r="185" spans="1:16" ht="11.25" customHeight="1" x14ac:dyDescent="0.2">
      <c r="B185" s="27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</row>
    <row r="186" spans="1:16" x14ac:dyDescent="0.2">
      <c r="A186" s="32">
        <v>147</v>
      </c>
      <c r="B186" s="27"/>
      <c r="C186" s="32" t="s">
        <v>108</v>
      </c>
      <c r="D186" s="33">
        <v>498554</v>
      </c>
      <c r="E186" s="33" t="s">
        <v>22</v>
      </c>
      <c r="F186" s="33" t="s">
        <v>22</v>
      </c>
      <c r="G186" s="33" t="s">
        <v>22</v>
      </c>
      <c r="H186" s="33">
        <v>48673</v>
      </c>
      <c r="I186" s="33">
        <v>31660</v>
      </c>
      <c r="J186" s="33">
        <v>67751</v>
      </c>
      <c r="K186" s="33">
        <v>29320</v>
      </c>
      <c r="L186" s="33">
        <v>15300</v>
      </c>
      <c r="M186" s="33">
        <v>127977</v>
      </c>
      <c r="N186" s="33">
        <v>52545</v>
      </c>
      <c r="O186" s="33">
        <v>125328</v>
      </c>
      <c r="P186" s="32">
        <v>147</v>
      </c>
    </row>
    <row r="187" spans="1:16" x14ac:dyDescent="0.2">
      <c r="A187" s="32">
        <v>148</v>
      </c>
      <c r="B187" s="27"/>
      <c r="C187" s="32" t="s">
        <v>109</v>
      </c>
      <c r="D187" s="33">
        <v>111874</v>
      </c>
      <c r="E187" s="33" t="s">
        <v>22</v>
      </c>
      <c r="F187" s="33" t="s">
        <v>22</v>
      </c>
      <c r="G187" s="33" t="s">
        <v>22</v>
      </c>
      <c r="H187" s="33">
        <v>33208</v>
      </c>
      <c r="I187" s="33">
        <v>2475</v>
      </c>
      <c r="J187" s="33">
        <v>9516</v>
      </c>
      <c r="K187" s="33">
        <v>3275</v>
      </c>
      <c r="L187" s="33">
        <v>1800</v>
      </c>
      <c r="M187" s="33">
        <v>14700</v>
      </c>
      <c r="N187" s="33">
        <v>9600</v>
      </c>
      <c r="O187" s="33">
        <v>37300</v>
      </c>
      <c r="P187" s="32">
        <v>148</v>
      </c>
    </row>
    <row r="188" spans="1:16" x14ac:dyDescent="0.2">
      <c r="A188" s="32">
        <v>149</v>
      </c>
      <c r="B188" s="27"/>
      <c r="C188" s="32" t="s">
        <v>110</v>
      </c>
      <c r="D188" s="33">
        <v>1790687</v>
      </c>
      <c r="E188" s="33" t="s">
        <v>22</v>
      </c>
      <c r="F188" s="33" t="s">
        <v>22</v>
      </c>
      <c r="G188" s="33" t="s">
        <v>22</v>
      </c>
      <c r="H188" s="33">
        <v>10467</v>
      </c>
      <c r="I188" s="33">
        <v>45896</v>
      </c>
      <c r="J188" s="33">
        <v>247744</v>
      </c>
      <c r="K188" s="33">
        <v>89524</v>
      </c>
      <c r="L188" s="33">
        <v>93168</v>
      </c>
      <c r="M188" s="33">
        <v>424810</v>
      </c>
      <c r="N188" s="33">
        <v>286231</v>
      </c>
      <c r="O188" s="33">
        <v>592847</v>
      </c>
      <c r="P188" s="32">
        <v>149</v>
      </c>
    </row>
    <row r="189" spans="1:16" x14ac:dyDescent="0.2">
      <c r="A189" s="32">
        <v>150</v>
      </c>
      <c r="B189" s="27"/>
      <c r="C189" s="32" t="s">
        <v>111</v>
      </c>
      <c r="D189" s="33">
        <v>901729.5</v>
      </c>
      <c r="E189" s="33" t="s">
        <v>22</v>
      </c>
      <c r="F189" s="33" t="s">
        <v>22</v>
      </c>
      <c r="G189" s="33" t="s">
        <v>22</v>
      </c>
      <c r="H189" s="33">
        <v>42835</v>
      </c>
      <c r="I189" s="33">
        <v>109383</v>
      </c>
      <c r="J189" s="33">
        <v>91280.5</v>
      </c>
      <c r="K189" s="33">
        <v>66442</v>
      </c>
      <c r="L189" s="33">
        <v>46397</v>
      </c>
      <c r="M189" s="33">
        <v>169956</v>
      </c>
      <c r="N189" s="33">
        <v>102353</v>
      </c>
      <c r="O189" s="33">
        <v>273083</v>
      </c>
      <c r="P189" s="32">
        <v>150</v>
      </c>
    </row>
    <row r="190" spans="1:16" x14ac:dyDescent="0.2">
      <c r="A190" s="32">
        <v>151</v>
      </c>
      <c r="B190" s="27"/>
      <c r="C190" s="32" t="s">
        <v>112</v>
      </c>
      <c r="D190" s="33">
        <v>139492</v>
      </c>
      <c r="E190" s="33" t="s">
        <v>22</v>
      </c>
      <c r="F190" s="33" t="s">
        <v>22</v>
      </c>
      <c r="G190" s="33" t="s">
        <v>22</v>
      </c>
      <c r="H190" s="33">
        <v>19320</v>
      </c>
      <c r="I190" s="33">
        <v>23767</v>
      </c>
      <c r="J190" s="33">
        <v>7704</v>
      </c>
      <c r="K190" s="33">
        <v>21650</v>
      </c>
      <c r="L190" s="33">
        <v>1850</v>
      </c>
      <c r="M190" s="33">
        <v>33932</v>
      </c>
      <c r="N190" s="33">
        <v>14369</v>
      </c>
      <c r="O190" s="33">
        <v>16900</v>
      </c>
      <c r="P190" s="32">
        <v>151</v>
      </c>
    </row>
    <row r="191" spans="1:16" x14ac:dyDescent="0.2">
      <c r="A191" s="32">
        <v>152</v>
      </c>
      <c r="B191" s="27"/>
      <c r="C191" s="32" t="s">
        <v>113</v>
      </c>
      <c r="D191" s="33">
        <v>302308</v>
      </c>
      <c r="E191" s="33" t="s">
        <v>22</v>
      </c>
      <c r="F191" s="33" t="s">
        <v>22</v>
      </c>
      <c r="G191" s="33" t="s">
        <v>22</v>
      </c>
      <c r="H191" s="33">
        <v>3787</v>
      </c>
      <c r="I191" s="33">
        <v>8830</v>
      </c>
      <c r="J191" s="33">
        <v>3715</v>
      </c>
      <c r="K191" s="33">
        <v>7536</v>
      </c>
      <c r="L191" s="33">
        <v>4570</v>
      </c>
      <c r="M191" s="33">
        <v>75955</v>
      </c>
      <c r="N191" s="33">
        <v>50355</v>
      </c>
      <c r="O191" s="33">
        <v>147560</v>
      </c>
      <c r="P191" s="32">
        <v>152</v>
      </c>
    </row>
    <row r="192" spans="1:16" x14ac:dyDescent="0.2">
      <c r="A192" s="32">
        <v>153</v>
      </c>
      <c r="B192" s="27"/>
      <c r="C192" s="32" t="s">
        <v>114</v>
      </c>
      <c r="D192" s="33">
        <v>71525</v>
      </c>
      <c r="E192" s="33" t="s">
        <v>22</v>
      </c>
      <c r="F192" s="33" t="s">
        <v>22</v>
      </c>
      <c r="G192" s="33" t="s">
        <v>22</v>
      </c>
      <c r="H192" s="33">
        <v>500</v>
      </c>
      <c r="I192" s="33" t="s">
        <v>22</v>
      </c>
      <c r="J192" s="33">
        <v>3500</v>
      </c>
      <c r="K192" s="33">
        <v>850</v>
      </c>
      <c r="L192" s="33" t="s">
        <v>22</v>
      </c>
      <c r="M192" s="33">
        <v>5825</v>
      </c>
      <c r="N192" s="33">
        <v>10050</v>
      </c>
      <c r="O192" s="33">
        <v>50800</v>
      </c>
      <c r="P192" s="32">
        <v>153</v>
      </c>
    </row>
    <row r="193" spans="1:16" x14ac:dyDescent="0.2">
      <c r="A193" s="32">
        <v>154</v>
      </c>
      <c r="B193" s="27"/>
      <c r="C193" s="32" t="s">
        <v>115</v>
      </c>
      <c r="D193" s="33">
        <v>29675</v>
      </c>
      <c r="E193" s="33" t="s">
        <v>22</v>
      </c>
      <c r="F193" s="33" t="s">
        <v>22</v>
      </c>
      <c r="G193" s="33" t="s">
        <v>22</v>
      </c>
      <c r="H193" s="33">
        <v>575</v>
      </c>
      <c r="I193" s="33" t="s">
        <v>22</v>
      </c>
      <c r="J193" s="33">
        <v>700</v>
      </c>
      <c r="K193" s="33">
        <v>800</v>
      </c>
      <c r="L193" s="33" t="s">
        <v>22</v>
      </c>
      <c r="M193" s="33">
        <v>4500</v>
      </c>
      <c r="N193" s="33">
        <v>7600</v>
      </c>
      <c r="O193" s="33">
        <v>15500</v>
      </c>
      <c r="P193" s="32">
        <v>154</v>
      </c>
    </row>
    <row r="194" spans="1:16" x14ac:dyDescent="0.2">
      <c r="A194" s="32">
        <v>155</v>
      </c>
      <c r="B194" s="45" t="s">
        <v>116</v>
      </c>
      <c r="D194" s="38">
        <v>63943681.239799947</v>
      </c>
      <c r="E194" s="38">
        <v>92011.368799999909</v>
      </c>
      <c r="F194" s="38">
        <v>79202.720000000001</v>
      </c>
      <c r="G194" s="38">
        <v>531023.97000000009</v>
      </c>
      <c r="H194" s="38">
        <v>4585444.639999995</v>
      </c>
      <c r="I194" s="38">
        <v>4096810.4197999951</v>
      </c>
      <c r="J194" s="38">
        <v>3918085.1315000006</v>
      </c>
      <c r="K194" s="38">
        <v>4650684.0380999818</v>
      </c>
      <c r="L194" s="38">
        <v>3574223.6699999948</v>
      </c>
      <c r="M194" s="38">
        <v>15578514.842499988</v>
      </c>
      <c r="N194" s="38">
        <v>10133024.029099999</v>
      </c>
      <c r="O194" s="38">
        <v>16704656.409999998</v>
      </c>
      <c r="P194" s="32">
        <v>155</v>
      </c>
    </row>
    <row r="195" spans="1:16" x14ac:dyDescent="0.2">
      <c r="B195" s="27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</row>
    <row r="196" spans="1:16" x14ac:dyDescent="0.2">
      <c r="A196" s="34">
        <v>156</v>
      </c>
      <c r="B196" s="31" t="s">
        <v>20</v>
      </c>
      <c r="D196" s="38">
        <v>23759455.067000017</v>
      </c>
      <c r="E196" s="38">
        <v>48183.87999999999</v>
      </c>
      <c r="F196" s="38">
        <v>35060.619999999995</v>
      </c>
      <c r="G196" s="38">
        <v>137769.81000000008</v>
      </c>
      <c r="H196" s="38">
        <v>1625342.2400000002</v>
      </c>
      <c r="I196" s="38">
        <v>1533761.2300000004</v>
      </c>
      <c r="J196" s="38">
        <v>1342462.49</v>
      </c>
      <c r="K196" s="38">
        <v>1448300.07</v>
      </c>
      <c r="L196" s="38">
        <v>1075021.2600000002</v>
      </c>
      <c r="M196" s="38">
        <v>5376559.1660000021</v>
      </c>
      <c r="N196" s="38">
        <v>3863277.1710000001</v>
      </c>
      <c r="O196" s="38">
        <v>7273717.1300000101</v>
      </c>
      <c r="P196" s="34">
        <v>156</v>
      </c>
    </row>
    <row r="197" spans="1:16" x14ac:dyDescent="0.2">
      <c r="B197" s="27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</row>
    <row r="198" spans="1:16" x14ac:dyDescent="0.2">
      <c r="A198" s="32">
        <v>157</v>
      </c>
      <c r="B198" s="27"/>
      <c r="C198" s="32" t="s">
        <v>21</v>
      </c>
      <c r="D198" s="33">
        <v>590947</v>
      </c>
      <c r="E198" s="33" t="s">
        <v>22</v>
      </c>
      <c r="F198" s="33" t="s">
        <v>22</v>
      </c>
      <c r="G198" s="33">
        <v>850</v>
      </c>
      <c r="H198" s="33">
        <v>142543</v>
      </c>
      <c r="I198" s="33">
        <v>144110</v>
      </c>
      <c r="J198" s="33">
        <v>82554</v>
      </c>
      <c r="K198" s="33">
        <v>56215</v>
      </c>
      <c r="L198" s="33">
        <v>15550</v>
      </c>
      <c r="M198" s="33">
        <v>56375</v>
      </c>
      <c r="N198" s="33">
        <v>42050</v>
      </c>
      <c r="O198" s="33">
        <v>50700</v>
      </c>
      <c r="P198" s="32">
        <v>157</v>
      </c>
    </row>
    <row r="199" spans="1:16" x14ac:dyDescent="0.2">
      <c r="A199" s="32">
        <v>158</v>
      </c>
      <c r="B199" s="27"/>
      <c r="C199" s="32" t="s">
        <v>23</v>
      </c>
      <c r="D199" s="33">
        <v>153433</v>
      </c>
      <c r="E199" s="33" t="s">
        <v>22</v>
      </c>
      <c r="F199" s="33" t="s">
        <v>22</v>
      </c>
      <c r="G199" s="33" t="s">
        <v>22</v>
      </c>
      <c r="H199" s="33">
        <v>6550</v>
      </c>
      <c r="I199" s="33">
        <v>14505</v>
      </c>
      <c r="J199" s="33">
        <v>10700</v>
      </c>
      <c r="K199" s="33">
        <v>7275</v>
      </c>
      <c r="L199" s="33">
        <v>7220</v>
      </c>
      <c r="M199" s="33">
        <v>24850</v>
      </c>
      <c r="N199" s="33">
        <v>27833</v>
      </c>
      <c r="O199" s="33">
        <v>54500</v>
      </c>
      <c r="P199" s="32">
        <v>158</v>
      </c>
    </row>
    <row r="200" spans="1:16" x14ac:dyDescent="0.2">
      <c r="A200" s="32">
        <v>159</v>
      </c>
      <c r="B200" s="27"/>
      <c r="C200" s="32" t="s">
        <v>24</v>
      </c>
      <c r="D200" s="33">
        <v>163229</v>
      </c>
      <c r="E200" s="33" t="s">
        <v>22</v>
      </c>
      <c r="F200" s="33" t="s">
        <v>22</v>
      </c>
      <c r="G200" s="33" t="s">
        <v>22</v>
      </c>
      <c r="H200" s="33">
        <v>10710</v>
      </c>
      <c r="I200" s="33">
        <v>13986</v>
      </c>
      <c r="J200" s="33">
        <v>17030</v>
      </c>
      <c r="K200" s="33">
        <v>13011</v>
      </c>
      <c r="L200" s="33">
        <v>11880</v>
      </c>
      <c r="M200" s="33">
        <v>36765</v>
      </c>
      <c r="N200" s="33">
        <v>24905</v>
      </c>
      <c r="O200" s="33">
        <v>34942</v>
      </c>
      <c r="P200" s="32">
        <v>159</v>
      </c>
    </row>
    <row r="201" spans="1:16" x14ac:dyDescent="0.2">
      <c r="A201" s="32">
        <v>160</v>
      </c>
      <c r="B201" s="27"/>
      <c r="C201" s="32" t="s">
        <v>25</v>
      </c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</row>
    <row r="202" spans="1:16" x14ac:dyDescent="0.2">
      <c r="A202" s="32"/>
      <c r="B202" s="27"/>
      <c r="C202" s="32" t="s">
        <v>26</v>
      </c>
      <c r="D202" s="33">
        <v>232518</v>
      </c>
      <c r="E202" s="33" t="s">
        <v>22</v>
      </c>
      <c r="F202" s="33" t="s">
        <v>22</v>
      </c>
      <c r="G202" s="33" t="s">
        <v>22</v>
      </c>
      <c r="H202" s="33">
        <v>56520</v>
      </c>
      <c r="I202" s="33">
        <v>29425</v>
      </c>
      <c r="J202" s="33">
        <v>14953</v>
      </c>
      <c r="K202" s="33">
        <v>20270</v>
      </c>
      <c r="L202" s="33">
        <v>4550</v>
      </c>
      <c r="M202" s="33">
        <v>52400</v>
      </c>
      <c r="N202" s="33">
        <v>21950</v>
      </c>
      <c r="O202" s="33">
        <v>32450</v>
      </c>
      <c r="P202" s="32">
        <v>160</v>
      </c>
    </row>
    <row r="203" spans="1:16" x14ac:dyDescent="0.2">
      <c r="A203" s="32">
        <v>161</v>
      </c>
      <c r="B203" s="27"/>
      <c r="C203" s="32" t="s">
        <v>27</v>
      </c>
      <c r="D203" s="33">
        <v>224150</v>
      </c>
      <c r="E203" s="33" t="s">
        <v>22</v>
      </c>
      <c r="F203" s="33" t="s">
        <v>22</v>
      </c>
      <c r="G203" s="33" t="s">
        <v>22</v>
      </c>
      <c r="H203" s="33">
        <v>500</v>
      </c>
      <c r="I203" s="33">
        <v>45425</v>
      </c>
      <c r="J203" s="33">
        <v>18600</v>
      </c>
      <c r="K203" s="33">
        <v>21225</v>
      </c>
      <c r="L203" s="33">
        <v>7200</v>
      </c>
      <c r="M203" s="33">
        <v>39500</v>
      </c>
      <c r="N203" s="33">
        <v>23300</v>
      </c>
      <c r="O203" s="33">
        <v>68400</v>
      </c>
      <c r="P203" s="32">
        <v>161</v>
      </c>
    </row>
    <row r="204" spans="1:16" x14ac:dyDescent="0.2">
      <c r="A204" s="32">
        <v>162</v>
      </c>
      <c r="B204" s="27"/>
      <c r="C204" s="32" t="s">
        <v>28</v>
      </c>
      <c r="D204" s="33">
        <v>415189</v>
      </c>
      <c r="E204" s="33" t="s">
        <v>22</v>
      </c>
      <c r="F204" s="33" t="s">
        <v>22</v>
      </c>
      <c r="G204" s="33">
        <v>1600</v>
      </c>
      <c r="H204" s="33">
        <v>149898</v>
      </c>
      <c r="I204" s="33">
        <v>104918</v>
      </c>
      <c r="J204" s="33">
        <v>20261</v>
      </c>
      <c r="K204" s="33">
        <v>23606</v>
      </c>
      <c r="L204" s="33">
        <v>12010</v>
      </c>
      <c r="M204" s="33">
        <v>39228</v>
      </c>
      <c r="N204" s="33">
        <v>14418</v>
      </c>
      <c r="O204" s="33">
        <v>49250</v>
      </c>
      <c r="P204" s="32">
        <v>162</v>
      </c>
    </row>
    <row r="205" spans="1:16" x14ac:dyDescent="0.2">
      <c r="A205" s="32">
        <v>163</v>
      </c>
      <c r="B205" s="27"/>
      <c r="C205" s="32" t="s">
        <v>29</v>
      </c>
      <c r="D205" s="33">
        <v>325100</v>
      </c>
      <c r="E205" s="33" t="s">
        <v>22</v>
      </c>
      <c r="F205" s="33" t="s">
        <v>22</v>
      </c>
      <c r="G205" s="33" t="s">
        <v>22</v>
      </c>
      <c r="H205" s="33" t="s">
        <v>22</v>
      </c>
      <c r="I205" s="33">
        <v>11475</v>
      </c>
      <c r="J205" s="33">
        <v>16150</v>
      </c>
      <c r="K205" s="33">
        <v>2400</v>
      </c>
      <c r="L205" s="33">
        <v>15375</v>
      </c>
      <c r="M205" s="33">
        <v>62050</v>
      </c>
      <c r="N205" s="33">
        <v>68100</v>
      </c>
      <c r="O205" s="33">
        <v>149550</v>
      </c>
      <c r="P205" s="32">
        <v>163</v>
      </c>
    </row>
    <row r="206" spans="1:16" x14ac:dyDescent="0.2">
      <c r="A206" s="32">
        <v>164</v>
      </c>
      <c r="B206" s="27"/>
      <c r="C206" s="32" t="s">
        <v>30</v>
      </c>
      <c r="D206" s="33">
        <v>67550</v>
      </c>
      <c r="E206" s="33" t="s">
        <v>22</v>
      </c>
      <c r="F206" s="33" t="s">
        <v>22</v>
      </c>
      <c r="G206" s="33" t="s">
        <v>22</v>
      </c>
      <c r="H206" s="33">
        <v>1000</v>
      </c>
      <c r="I206" s="33">
        <v>28800</v>
      </c>
      <c r="J206" s="33">
        <v>1400</v>
      </c>
      <c r="K206" s="33">
        <v>3200</v>
      </c>
      <c r="L206" s="33" t="s">
        <v>22</v>
      </c>
      <c r="M206" s="33">
        <v>14250</v>
      </c>
      <c r="N206" s="33">
        <v>1500</v>
      </c>
      <c r="O206" s="33">
        <v>17400</v>
      </c>
      <c r="P206" s="32">
        <v>164</v>
      </c>
    </row>
    <row r="207" spans="1:16" x14ac:dyDescent="0.2">
      <c r="A207" s="32">
        <v>165</v>
      </c>
      <c r="B207" s="27"/>
      <c r="C207" s="32" t="s">
        <v>31</v>
      </c>
      <c r="D207" s="33">
        <v>365592</v>
      </c>
      <c r="E207" s="33" t="s">
        <v>22</v>
      </c>
      <c r="F207" s="33" t="s">
        <v>22</v>
      </c>
      <c r="G207" s="33">
        <v>800</v>
      </c>
      <c r="H207" s="33">
        <v>28192</v>
      </c>
      <c r="I207" s="33">
        <v>31250</v>
      </c>
      <c r="J207" s="33">
        <v>91945</v>
      </c>
      <c r="K207" s="33">
        <v>23400</v>
      </c>
      <c r="L207" s="33">
        <v>20830</v>
      </c>
      <c r="M207" s="33">
        <v>85950</v>
      </c>
      <c r="N207" s="33">
        <v>46225</v>
      </c>
      <c r="O207" s="33">
        <v>37000</v>
      </c>
      <c r="P207" s="32">
        <v>165</v>
      </c>
    </row>
    <row r="208" spans="1:16" x14ac:dyDescent="0.2">
      <c r="A208" s="32">
        <v>166</v>
      </c>
      <c r="B208" s="27"/>
      <c r="C208" s="32" t="s">
        <v>117</v>
      </c>
      <c r="D208" s="33">
        <v>40820</v>
      </c>
      <c r="E208" s="33" t="s">
        <v>22</v>
      </c>
      <c r="F208" s="33" t="s">
        <v>22</v>
      </c>
      <c r="G208" s="33" t="s">
        <v>22</v>
      </c>
      <c r="H208" s="33">
        <v>500</v>
      </c>
      <c r="I208" s="33">
        <v>600</v>
      </c>
      <c r="J208" s="33">
        <v>2100</v>
      </c>
      <c r="K208" s="33">
        <v>1600</v>
      </c>
      <c r="L208" s="33">
        <v>1870</v>
      </c>
      <c r="M208" s="33">
        <v>3200</v>
      </c>
      <c r="N208" s="33">
        <v>9900</v>
      </c>
      <c r="O208" s="33">
        <v>21050</v>
      </c>
      <c r="P208" s="32">
        <v>166</v>
      </c>
    </row>
    <row r="209" spans="1:16" x14ac:dyDescent="0.2">
      <c r="A209" s="32">
        <v>167</v>
      </c>
      <c r="B209" s="27"/>
      <c r="C209" s="32" t="s">
        <v>33</v>
      </c>
      <c r="D209" s="33">
        <v>108240</v>
      </c>
      <c r="E209" s="33" t="s">
        <v>22</v>
      </c>
      <c r="F209" s="33" t="s">
        <v>22</v>
      </c>
      <c r="G209" s="33" t="s">
        <v>22</v>
      </c>
      <c r="H209" s="33" t="s">
        <v>22</v>
      </c>
      <c r="I209" s="33">
        <v>650</v>
      </c>
      <c r="J209" s="33">
        <v>700</v>
      </c>
      <c r="K209" s="33">
        <v>5600</v>
      </c>
      <c r="L209" s="33">
        <v>1800</v>
      </c>
      <c r="M209" s="33">
        <v>13550</v>
      </c>
      <c r="N209" s="33">
        <v>21340</v>
      </c>
      <c r="O209" s="33">
        <v>64600</v>
      </c>
      <c r="P209" s="32">
        <v>167</v>
      </c>
    </row>
    <row r="210" spans="1:16" x14ac:dyDescent="0.2">
      <c r="A210" s="32">
        <v>168</v>
      </c>
      <c r="B210" s="27"/>
      <c r="C210" s="32" t="s">
        <v>34</v>
      </c>
      <c r="D210" s="33">
        <v>146110.79999999999</v>
      </c>
      <c r="E210" s="33" t="s">
        <v>22</v>
      </c>
      <c r="F210" s="33" t="s">
        <v>22</v>
      </c>
      <c r="G210" s="33" t="s">
        <v>22</v>
      </c>
      <c r="H210" s="33">
        <v>13656</v>
      </c>
      <c r="I210" s="33">
        <v>8732</v>
      </c>
      <c r="J210" s="33">
        <v>5939</v>
      </c>
      <c r="K210" s="33">
        <v>11474</v>
      </c>
      <c r="L210" s="33">
        <v>920.5</v>
      </c>
      <c r="M210" s="33">
        <v>42777.3</v>
      </c>
      <c r="N210" s="33">
        <v>14537</v>
      </c>
      <c r="O210" s="33">
        <v>48075</v>
      </c>
      <c r="P210" s="32">
        <v>168</v>
      </c>
    </row>
    <row r="211" spans="1:16" x14ac:dyDescent="0.2">
      <c r="A211" s="32">
        <v>169</v>
      </c>
      <c r="B211" s="27"/>
      <c r="C211" s="32" t="s">
        <v>35</v>
      </c>
      <c r="D211" s="33">
        <v>33105</v>
      </c>
      <c r="E211" s="33" t="s">
        <v>22</v>
      </c>
      <c r="F211" s="33" t="s">
        <v>22</v>
      </c>
      <c r="G211" s="33" t="s">
        <v>22</v>
      </c>
      <c r="H211" s="33">
        <v>1500</v>
      </c>
      <c r="I211" s="33" t="s">
        <v>22</v>
      </c>
      <c r="J211" s="33" t="s">
        <v>22</v>
      </c>
      <c r="K211" s="33">
        <v>855</v>
      </c>
      <c r="L211" s="33">
        <v>900</v>
      </c>
      <c r="M211" s="33">
        <v>6100</v>
      </c>
      <c r="N211" s="33">
        <v>10250</v>
      </c>
      <c r="O211" s="33">
        <v>13500</v>
      </c>
      <c r="P211" s="32">
        <v>169</v>
      </c>
    </row>
    <row r="212" spans="1:16" x14ac:dyDescent="0.2">
      <c r="A212" s="32">
        <v>170</v>
      </c>
      <c r="B212" s="27"/>
      <c r="C212" s="32" t="s">
        <v>36</v>
      </c>
      <c r="D212" s="33">
        <v>285842.48</v>
      </c>
      <c r="E212" s="33" t="s">
        <v>22</v>
      </c>
      <c r="F212" s="33" t="s">
        <v>22</v>
      </c>
      <c r="G212" s="33">
        <v>9887.48</v>
      </c>
      <c r="H212" s="33">
        <v>57285.08</v>
      </c>
      <c r="I212" s="33">
        <v>30932.740000000005</v>
      </c>
      <c r="J212" s="33">
        <v>58877.26</v>
      </c>
      <c r="K212" s="33">
        <v>26566</v>
      </c>
      <c r="L212" s="33">
        <v>14093.72</v>
      </c>
      <c r="M212" s="33">
        <v>44145.68</v>
      </c>
      <c r="N212" s="33">
        <v>20854.52</v>
      </c>
      <c r="O212" s="33">
        <v>23200</v>
      </c>
      <c r="P212" s="32">
        <v>170</v>
      </c>
    </row>
    <row r="213" spans="1:16" x14ac:dyDescent="0.2">
      <c r="A213" s="32">
        <v>171</v>
      </c>
      <c r="B213" s="27"/>
      <c r="C213" s="32" t="s">
        <v>37</v>
      </c>
      <c r="D213" s="33">
        <v>74425</v>
      </c>
      <c r="E213" s="33">
        <v>275</v>
      </c>
      <c r="F213" s="33" t="s">
        <v>22</v>
      </c>
      <c r="G213" s="33" t="s">
        <v>22</v>
      </c>
      <c r="H213" s="33">
        <v>1650</v>
      </c>
      <c r="I213" s="33">
        <v>1200</v>
      </c>
      <c r="J213" s="33">
        <v>4350</v>
      </c>
      <c r="K213" s="33">
        <v>4000</v>
      </c>
      <c r="L213" s="33">
        <v>900</v>
      </c>
      <c r="M213" s="33">
        <v>19550</v>
      </c>
      <c r="N213" s="33">
        <v>17450</v>
      </c>
      <c r="O213" s="33">
        <v>25050</v>
      </c>
      <c r="P213" s="32">
        <v>171</v>
      </c>
    </row>
    <row r="214" spans="1:16" x14ac:dyDescent="0.2">
      <c r="A214" s="32">
        <v>172</v>
      </c>
      <c r="B214" s="27"/>
      <c r="C214" s="32" t="s">
        <v>38</v>
      </c>
      <c r="D214" s="33">
        <v>1627185.62</v>
      </c>
      <c r="E214" s="33" t="s">
        <v>22</v>
      </c>
      <c r="F214" s="33">
        <v>375</v>
      </c>
      <c r="G214" s="33">
        <v>875</v>
      </c>
      <c r="H214" s="33">
        <v>30385</v>
      </c>
      <c r="I214" s="33">
        <v>79202</v>
      </c>
      <c r="J214" s="33">
        <v>41169</v>
      </c>
      <c r="K214" s="33">
        <v>100220.29999999999</v>
      </c>
      <c r="L214" s="33">
        <v>36597.46</v>
      </c>
      <c r="M214" s="33">
        <v>421091.47999999992</v>
      </c>
      <c r="N214" s="33">
        <v>380781.28</v>
      </c>
      <c r="O214" s="33">
        <v>536489.1</v>
      </c>
      <c r="P214" s="32">
        <v>172</v>
      </c>
    </row>
    <row r="215" spans="1:16" x14ac:dyDescent="0.2">
      <c r="A215" s="32">
        <v>173</v>
      </c>
      <c r="B215" s="27"/>
      <c r="C215" s="32" t="s">
        <v>39</v>
      </c>
      <c r="D215" s="33">
        <v>1162794.2000000002</v>
      </c>
      <c r="E215" s="33" t="s">
        <v>22</v>
      </c>
      <c r="F215" s="33" t="s">
        <v>22</v>
      </c>
      <c r="G215" s="33">
        <v>1727.5</v>
      </c>
      <c r="H215" s="33">
        <v>23305.5</v>
      </c>
      <c r="I215" s="33">
        <v>101151.20000000001</v>
      </c>
      <c r="J215" s="33">
        <v>50708.100000000006</v>
      </c>
      <c r="K215" s="33">
        <v>66756.819999999978</v>
      </c>
      <c r="L215" s="33">
        <v>39761.80000000001</v>
      </c>
      <c r="M215" s="33">
        <v>351588.84000000014</v>
      </c>
      <c r="N215" s="33">
        <v>284501.36</v>
      </c>
      <c r="O215" s="33">
        <v>243293.07999999996</v>
      </c>
      <c r="P215" s="32">
        <v>173</v>
      </c>
    </row>
    <row r="216" spans="1:16" x14ac:dyDescent="0.2">
      <c r="A216" s="32">
        <v>174</v>
      </c>
      <c r="B216" s="27"/>
      <c r="C216" s="32" t="s">
        <v>40</v>
      </c>
      <c r="D216" s="33">
        <v>2759956.3699999996</v>
      </c>
      <c r="E216" s="33" t="s">
        <v>22</v>
      </c>
      <c r="F216" s="33" t="s">
        <v>22</v>
      </c>
      <c r="G216" s="33" t="s">
        <v>22</v>
      </c>
      <c r="H216" s="33">
        <v>19030.810000000005</v>
      </c>
      <c r="I216" s="33">
        <v>52051.72000000003</v>
      </c>
      <c r="J216" s="33">
        <v>106015.86000000006</v>
      </c>
      <c r="K216" s="33">
        <v>197891.67000000027</v>
      </c>
      <c r="L216" s="33">
        <v>109788.18000000001</v>
      </c>
      <c r="M216" s="33">
        <v>762186.16999999981</v>
      </c>
      <c r="N216" s="33">
        <v>594102.11999999988</v>
      </c>
      <c r="O216" s="33">
        <v>918889.8399999995</v>
      </c>
      <c r="P216" s="32">
        <v>174</v>
      </c>
    </row>
    <row r="217" spans="1:16" x14ac:dyDescent="0.2">
      <c r="A217" s="32">
        <v>175</v>
      </c>
      <c r="B217" s="27"/>
      <c r="C217" s="32" t="s">
        <v>41</v>
      </c>
      <c r="D217" s="33">
        <v>217293</v>
      </c>
      <c r="E217" s="33" t="s">
        <v>22</v>
      </c>
      <c r="F217" s="33" t="s">
        <v>22</v>
      </c>
      <c r="G217" s="33" t="s">
        <v>22</v>
      </c>
      <c r="H217" s="33">
        <v>8800</v>
      </c>
      <c r="I217" s="33">
        <v>10330</v>
      </c>
      <c r="J217" s="33">
        <v>7405</v>
      </c>
      <c r="K217" s="33">
        <v>6133</v>
      </c>
      <c r="L217" s="33">
        <v>25752</v>
      </c>
      <c r="M217" s="33">
        <v>67295</v>
      </c>
      <c r="N217" s="33">
        <v>43719</v>
      </c>
      <c r="O217" s="33">
        <v>47859</v>
      </c>
      <c r="P217" s="32">
        <v>175</v>
      </c>
    </row>
    <row r="218" spans="1:16" x14ac:dyDescent="0.2">
      <c r="A218" s="32">
        <v>176</v>
      </c>
      <c r="B218" s="27"/>
      <c r="C218" s="32" t="s">
        <v>42</v>
      </c>
      <c r="D218" s="33">
        <v>171673</v>
      </c>
      <c r="E218" s="33" t="s">
        <v>22</v>
      </c>
      <c r="F218" s="33" t="s">
        <v>22</v>
      </c>
      <c r="G218" s="33" t="s">
        <v>22</v>
      </c>
      <c r="H218" s="33">
        <v>34359</v>
      </c>
      <c r="I218" s="33">
        <v>10490</v>
      </c>
      <c r="J218" s="33">
        <v>5174</v>
      </c>
      <c r="K218" s="33">
        <v>7407</v>
      </c>
      <c r="L218" s="33">
        <v>4551</v>
      </c>
      <c r="M218" s="33">
        <v>23454</v>
      </c>
      <c r="N218" s="33">
        <v>12238</v>
      </c>
      <c r="O218" s="33">
        <v>74000</v>
      </c>
      <c r="P218" s="32">
        <v>176</v>
      </c>
    </row>
    <row r="219" spans="1:16" x14ac:dyDescent="0.2">
      <c r="A219" s="32">
        <v>177</v>
      </c>
      <c r="B219" s="27"/>
      <c r="C219" s="32" t="s">
        <v>43</v>
      </c>
      <c r="D219" s="33">
        <v>448467.69999999995</v>
      </c>
      <c r="E219" s="33" t="s">
        <v>22</v>
      </c>
      <c r="F219" s="33" t="s">
        <v>22</v>
      </c>
      <c r="G219" s="33" t="s">
        <v>22</v>
      </c>
      <c r="H219" s="33">
        <v>115174</v>
      </c>
      <c r="I219" s="33">
        <v>21902.6</v>
      </c>
      <c r="J219" s="33">
        <v>19570</v>
      </c>
      <c r="K219" s="33">
        <v>35161.19999999999</v>
      </c>
      <c r="L219" s="33">
        <v>49803.099999999962</v>
      </c>
      <c r="M219" s="33">
        <v>79661.799999999988</v>
      </c>
      <c r="N219" s="33">
        <v>32100</v>
      </c>
      <c r="O219" s="33">
        <v>95095</v>
      </c>
      <c r="P219" s="32">
        <v>177</v>
      </c>
    </row>
    <row r="220" spans="1:16" x14ac:dyDescent="0.2">
      <c r="A220" s="32">
        <v>178</v>
      </c>
      <c r="B220" s="27"/>
      <c r="C220" s="32" t="s">
        <v>44</v>
      </c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</row>
    <row r="221" spans="1:16" x14ac:dyDescent="0.2">
      <c r="A221" s="32"/>
      <c r="B221" s="27"/>
      <c r="C221" s="36" t="s">
        <v>45</v>
      </c>
      <c r="D221" s="33">
        <v>228938</v>
      </c>
      <c r="E221" s="33" t="s">
        <v>22</v>
      </c>
      <c r="F221" s="33" t="s">
        <v>22</v>
      </c>
      <c r="G221" s="33" t="s">
        <v>22</v>
      </c>
      <c r="H221" s="33">
        <v>91203</v>
      </c>
      <c r="I221" s="33">
        <v>20340</v>
      </c>
      <c r="J221" s="33">
        <v>21655</v>
      </c>
      <c r="K221" s="33">
        <v>16990</v>
      </c>
      <c r="L221" s="33">
        <v>5400</v>
      </c>
      <c r="M221" s="33">
        <v>25700</v>
      </c>
      <c r="N221" s="33">
        <v>22900</v>
      </c>
      <c r="O221" s="33">
        <v>24750</v>
      </c>
      <c r="P221" s="32">
        <v>178</v>
      </c>
    </row>
    <row r="222" spans="1:16" x14ac:dyDescent="0.2">
      <c r="A222" s="32">
        <v>179</v>
      </c>
      <c r="B222" s="27"/>
      <c r="C222" s="32" t="s">
        <v>46</v>
      </c>
      <c r="D222" s="33">
        <v>124095</v>
      </c>
      <c r="E222" s="33" t="s">
        <v>22</v>
      </c>
      <c r="F222" s="33" t="s">
        <v>22</v>
      </c>
      <c r="G222" s="33" t="s">
        <v>22</v>
      </c>
      <c r="H222" s="33">
        <v>21930</v>
      </c>
      <c r="I222" s="33">
        <v>4875</v>
      </c>
      <c r="J222" s="33">
        <v>21220</v>
      </c>
      <c r="K222" s="33">
        <v>5060</v>
      </c>
      <c r="L222" s="33">
        <v>10005</v>
      </c>
      <c r="M222" s="33">
        <v>25905</v>
      </c>
      <c r="N222" s="33">
        <v>5000</v>
      </c>
      <c r="O222" s="33">
        <v>30100</v>
      </c>
      <c r="P222" s="32">
        <v>179</v>
      </c>
    </row>
    <row r="223" spans="1:16" x14ac:dyDescent="0.2">
      <c r="A223" s="32">
        <v>180</v>
      </c>
      <c r="B223" s="27"/>
      <c r="C223" s="32" t="s">
        <v>47</v>
      </c>
      <c r="D223" s="33">
        <v>208166</v>
      </c>
      <c r="E223" s="33" t="s">
        <v>22</v>
      </c>
      <c r="F223" s="33" t="s">
        <v>22</v>
      </c>
      <c r="G223" s="33">
        <v>400</v>
      </c>
      <c r="H223" s="33">
        <v>1000</v>
      </c>
      <c r="I223" s="33">
        <v>74800</v>
      </c>
      <c r="J223" s="33">
        <v>14491</v>
      </c>
      <c r="K223" s="33">
        <v>20545</v>
      </c>
      <c r="L223" s="33">
        <v>12980</v>
      </c>
      <c r="M223" s="33">
        <v>37775</v>
      </c>
      <c r="N223" s="33">
        <v>19825</v>
      </c>
      <c r="O223" s="33">
        <v>26350</v>
      </c>
      <c r="P223" s="32">
        <v>180</v>
      </c>
    </row>
    <row r="224" spans="1:16" x14ac:dyDescent="0.2">
      <c r="A224" s="32">
        <v>181</v>
      </c>
      <c r="B224" s="27"/>
      <c r="C224" s="32" t="s">
        <v>48</v>
      </c>
      <c r="D224" s="33">
        <v>178410</v>
      </c>
      <c r="E224" s="33" t="s">
        <v>22</v>
      </c>
      <c r="F224" s="33" t="s">
        <v>22</v>
      </c>
      <c r="G224" s="33" t="s">
        <v>22</v>
      </c>
      <c r="H224" s="33">
        <v>76800</v>
      </c>
      <c r="I224" s="33">
        <v>14005</v>
      </c>
      <c r="J224" s="33">
        <v>8530</v>
      </c>
      <c r="K224" s="33">
        <v>8000</v>
      </c>
      <c r="L224" s="33">
        <v>2700</v>
      </c>
      <c r="M224" s="33">
        <v>21625</v>
      </c>
      <c r="N224" s="33">
        <v>16250</v>
      </c>
      <c r="O224" s="33">
        <v>30500</v>
      </c>
      <c r="P224" s="32">
        <v>181</v>
      </c>
    </row>
    <row r="225" spans="1:16" x14ac:dyDescent="0.2">
      <c r="A225" s="32">
        <v>182</v>
      </c>
      <c r="B225" s="27"/>
      <c r="C225" s="32" t="s">
        <v>49</v>
      </c>
      <c r="D225" s="33">
        <v>2034019.4570000009</v>
      </c>
      <c r="E225" s="33">
        <v>1950.1</v>
      </c>
      <c r="F225" s="33" t="s">
        <v>22</v>
      </c>
      <c r="G225" s="33" t="s">
        <v>22</v>
      </c>
      <c r="H225" s="33">
        <v>111861</v>
      </c>
      <c r="I225" s="33">
        <v>27232</v>
      </c>
      <c r="J225" s="33">
        <v>87223</v>
      </c>
      <c r="K225" s="33">
        <v>20907.599999999999</v>
      </c>
      <c r="L225" s="33">
        <v>66302.739999999947</v>
      </c>
      <c r="M225" s="33">
        <v>761992.99600000097</v>
      </c>
      <c r="N225" s="33">
        <v>766368.06099999999</v>
      </c>
      <c r="O225" s="33">
        <v>190181.95999999993</v>
      </c>
      <c r="P225" s="32">
        <v>182</v>
      </c>
    </row>
    <row r="226" spans="1:16" x14ac:dyDescent="0.2">
      <c r="A226" s="32">
        <v>183</v>
      </c>
      <c r="B226" s="27"/>
      <c r="C226" s="32" t="s">
        <v>118</v>
      </c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</row>
    <row r="227" spans="1:16" x14ac:dyDescent="0.2">
      <c r="A227" s="32"/>
      <c r="B227" s="27"/>
      <c r="C227" s="36" t="s">
        <v>51</v>
      </c>
      <c r="D227" s="33">
        <v>393951</v>
      </c>
      <c r="E227" s="33" t="s">
        <v>22</v>
      </c>
      <c r="F227" s="33" t="s">
        <v>22</v>
      </c>
      <c r="G227" s="33" t="s">
        <v>22</v>
      </c>
      <c r="H227" s="33">
        <v>183848</v>
      </c>
      <c r="I227" s="33">
        <v>33653</v>
      </c>
      <c r="J227" s="33">
        <v>20030</v>
      </c>
      <c r="K227" s="33">
        <v>17770</v>
      </c>
      <c r="L227" s="33">
        <v>6300</v>
      </c>
      <c r="M227" s="33">
        <v>35350</v>
      </c>
      <c r="N227" s="33">
        <v>45000</v>
      </c>
      <c r="O227" s="33">
        <v>52000</v>
      </c>
      <c r="P227" s="32">
        <v>183</v>
      </c>
    </row>
    <row r="228" spans="1:16" x14ac:dyDescent="0.2">
      <c r="A228" s="32">
        <v>184</v>
      </c>
      <c r="B228" s="27"/>
      <c r="C228" s="32" t="s">
        <v>52</v>
      </c>
      <c r="D228" s="33">
        <v>445037</v>
      </c>
      <c r="E228" s="33" t="s">
        <v>22</v>
      </c>
      <c r="F228" s="33" t="s">
        <v>22</v>
      </c>
      <c r="G228" s="33" t="s">
        <v>22</v>
      </c>
      <c r="H228" s="33">
        <v>33638</v>
      </c>
      <c r="I228" s="33">
        <v>75994</v>
      </c>
      <c r="J228" s="33">
        <v>66604</v>
      </c>
      <c r="K228" s="33">
        <v>53414</v>
      </c>
      <c r="L228" s="33">
        <v>24752</v>
      </c>
      <c r="M228" s="33">
        <v>82832</v>
      </c>
      <c r="N228" s="33">
        <v>34799</v>
      </c>
      <c r="O228" s="33">
        <v>73004</v>
      </c>
      <c r="P228" s="32">
        <v>184</v>
      </c>
    </row>
    <row r="229" spans="1:16" x14ac:dyDescent="0.2">
      <c r="A229" s="32">
        <v>185</v>
      </c>
      <c r="B229" s="27"/>
      <c r="C229" s="32" t="s">
        <v>53</v>
      </c>
      <c r="D229" s="33">
        <v>223920</v>
      </c>
      <c r="E229" s="33" t="s">
        <v>22</v>
      </c>
      <c r="F229" s="33" t="s">
        <v>22</v>
      </c>
      <c r="G229" s="33" t="s">
        <v>22</v>
      </c>
      <c r="H229" s="33" t="s">
        <v>22</v>
      </c>
      <c r="I229" s="33">
        <v>6400</v>
      </c>
      <c r="J229" s="33">
        <v>1400</v>
      </c>
      <c r="K229" s="33">
        <v>3250</v>
      </c>
      <c r="L229" s="33">
        <v>900</v>
      </c>
      <c r="M229" s="33">
        <v>36670</v>
      </c>
      <c r="N229" s="33">
        <v>45300</v>
      </c>
      <c r="O229" s="33">
        <v>130000</v>
      </c>
      <c r="P229" s="32">
        <v>185</v>
      </c>
    </row>
    <row r="230" spans="1:16" x14ac:dyDescent="0.2">
      <c r="A230" s="32">
        <v>186</v>
      </c>
      <c r="B230" s="27"/>
      <c r="C230" s="32" t="s">
        <v>54</v>
      </c>
      <c r="D230" s="33">
        <v>161613</v>
      </c>
      <c r="E230" s="33" t="s">
        <v>22</v>
      </c>
      <c r="F230" s="33" t="s">
        <v>22</v>
      </c>
      <c r="G230" s="33" t="s">
        <v>22</v>
      </c>
      <c r="H230" s="33">
        <v>6270</v>
      </c>
      <c r="I230" s="33">
        <v>20105</v>
      </c>
      <c r="J230" s="33">
        <v>27670</v>
      </c>
      <c r="K230" s="33">
        <v>11410</v>
      </c>
      <c r="L230" s="33">
        <v>9088</v>
      </c>
      <c r="M230" s="33">
        <v>36790</v>
      </c>
      <c r="N230" s="33">
        <v>9200</v>
      </c>
      <c r="O230" s="33">
        <v>41080</v>
      </c>
      <c r="P230" s="32">
        <v>186</v>
      </c>
    </row>
    <row r="231" spans="1:16" x14ac:dyDescent="0.2">
      <c r="A231" s="32">
        <v>187</v>
      </c>
      <c r="B231" s="27"/>
      <c r="C231" s="32" t="s">
        <v>55</v>
      </c>
      <c r="D231" s="33">
        <v>136493</v>
      </c>
      <c r="E231" s="33" t="s">
        <v>22</v>
      </c>
      <c r="F231" s="33" t="s">
        <v>22</v>
      </c>
      <c r="G231" s="33" t="s">
        <v>22</v>
      </c>
      <c r="H231" s="33">
        <v>10650</v>
      </c>
      <c r="I231" s="33">
        <v>3100</v>
      </c>
      <c r="J231" s="33">
        <v>39658</v>
      </c>
      <c r="K231" s="33">
        <v>27565</v>
      </c>
      <c r="L231" s="33">
        <v>1855</v>
      </c>
      <c r="M231" s="33">
        <v>31480</v>
      </c>
      <c r="N231" s="33">
        <v>4585</v>
      </c>
      <c r="O231" s="33">
        <v>17600</v>
      </c>
      <c r="P231" s="32">
        <v>187</v>
      </c>
    </row>
    <row r="232" spans="1:16" x14ac:dyDescent="0.2">
      <c r="A232" s="32">
        <v>188</v>
      </c>
      <c r="B232" s="27"/>
      <c r="C232" s="32" t="s">
        <v>56</v>
      </c>
      <c r="D232" s="33">
        <v>152120</v>
      </c>
      <c r="E232" s="33" t="s">
        <v>22</v>
      </c>
      <c r="F232" s="33" t="s">
        <v>22</v>
      </c>
      <c r="G232" s="33" t="s">
        <v>22</v>
      </c>
      <c r="H232" s="33">
        <v>500</v>
      </c>
      <c r="I232" s="33">
        <v>5485</v>
      </c>
      <c r="J232" s="33">
        <v>21035</v>
      </c>
      <c r="K232" s="33">
        <v>20150</v>
      </c>
      <c r="L232" s="33">
        <v>18000</v>
      </c>
      <c r="M232" s="33">
        <v>45350</v>
      </c>
      <c r="N232" s="33">
        <v>6200</v>
      </c>
      <c r="O232" s="33">
        <v>35400</v>
      </c>
      <c r="P232" s="32">
        <v>188</v>
      </c>
    </row>
    <row r="233" spans="1:16" x14ac:dyDescent="0.2">
      <c r="A233" s="32">
        <v>189</v>
      </c>
      <c r="B233" s="27"/>
      <c r="C233" s="32" t="s">
        <v>57</v>
      </c>
      <c r="D233" s="33">
        <v>29050</v>
      </c>
      <c r="E233" s="33" t="s">
        <v>22</v>
      </c>
      <c r="F233" s="33" t="s">
        <v>22</v>
      </c>
      <c r="G233" s="33" t="s">
        <v>22</v>
      </c>
      <c r="H233" s="33" t="s">
        <v>22</v>
      </c>
      <c r="I233" s="33" t="s">
        <v>22</v>
      </c>
      <c r="J233" s="33">
        <v>2150</v>
      </c>
      <c r="K233" s="33">
        <v>3200</v>
      </c>
      <c r="L233" s="33">
        <v>2700</v>
      </c>
      <c r="M233" s="33">
        <v>2500</v>
      </c>
      <c r="N233" s="33">
        <v>6000</v>
      </c>
      <c r="O233" s="33">
        <v>12500</v>
      </c>
      <c r="P233" s="32">
        <v>189</v>
      </c>
    </row>
    <row r="234" spans="1:16" x14ac:dyDescent="0.2">
      <c r="A234" s="32">
        <v>190</v>
      </c>
      <c r="B234" s="27"/>
      <c r="C234" s="32" t="s">
        <v>58</v>
      </c>
      <c r="D234" s="33">
        <v>1602910.6600000034</v>
      </c>
      <c r="E234" s="33">
        <v>1192.9000000000001</v>
      </c>
      <c r="F234" s="33">
        <v>609.29999999999995</v>
      </c>
      <c r="G234" s="33">
        <v>3287.5800000000004</v>
      </c>
      <c r="H234" s="33">
        <v>22821.979999999996</v>
      </c>
      <c r="I234" s="33">
        <v>33628.459999999992</v>
      </c>
      <c r="J234" s="33">
        <v>92956.599999999977</v>
      </c>
      <c r="K234" s="33">
        <v>125514.20000000011</v>
      </c>
      <c r="L234" s="33">
        <v>16855</v>
      </c>
      <c r="M234" s="33">
        <v>268368.10000000021</v>
      </c>
      <c r="N234" s="33">
        <v>184431.46</v>
      </c>
      <c r="O234" s="33">
        <v>853245.08000000298</v>
      </c>
      <c r="P234" s="32">
        <v>190</v>
      </c>
    </row>
    <row r="235" spans="1:16" x14ac:dyDescent="0.2">
      <c r="A235" s="32">
        <v>191</v>
      </c>
      <c r="B235" s="27"/>
      <c r="C235" s="32" t="s">
        <v>59</v>
      </c>
      <c r="D235" s="33">
        <v>391792</v>
      </c>
      <c r="E235" s="33" t="s">
        <v>22</v>
      </c>
      <c r="F235" s="33" t="s">
        <v>22</v>
      </c>
      <c r="G235" s="33">
        <v>32300</v>
      </c>
      <c r="H235" s="33">
        <v>40313</v>
      </c>
      <c r="I235" s="33">
        <v>37478</v>
      </c>
      <c r="J235" s="33">
        <v>30792</v>
      </c>
      <c r="K235" s="33">
        <v>31755</v>
      </c>
      <c r="L235" s="33">
        <v>26522</v>
      </c>
      <c r="M235" s="33">
        <v>56608</v>
      </c>
      <c r="N235" s="33">
        <v>63427</v>
      </c>
      <c r="O235" s="33">
        <v>72597</v>
      </c>
      <c r="P235" s="32">
        <v>191</v>
      </c>
    </row>
    <row r="236" spans="1:16" x14ac:dyDescent="0.2">
      <c r="A236" s="32">
        <v>192</v>
      </c>
      <c r="B236" s="27"/>
      <c r="C236" s="32" t="s">
        <v>60</v>
      </c>
      <c r="D236" s="33">
        <v>143575</v>
      </c>
      <c r="E236" s="33" t="s">
        <v>22</v>
      </c>
      <c r="F236" s="33" t="s">
        <v>22</v>
      </c>
      <c r="G236" s="33" t="s">
        <v>22</v>
      </c>
      <c r="H236" s="33">
        <v>8390</v>
      </c>
      <c r="I236" s="33">
        <v>6845</v>
      </c>
      <c r="J236" s="33">
        <v>5000</v>
      </c>
      <c r="K236" s="33">
        <v>7525</v>
      </c>
      <c r="L236" s="33">
        <v>2775</v>
      </c>
      <c r="M236" s="33">
        <v>16900</v>
      </c>
      <c r="N236" s="33">
        <v>33210</v>
      </c>
      <c r="O236" s="33">
        <v>62930</v>
      </c>
      <c r="P236" s="32">
        <v>192</v>
      </c>
    </row>
    <row r="237" spans="1:16" x14ac:dyDescent="0.2">
      <c r="A237" s="32">
        <v>193</v>
      </c>
      <c r="B237" s="27"/>
      <c r="C237" s="32" t="s">
        <v>61</v>
      </c>
      <c r="D237" s="33">
        <v>5777493.8800000092</v>
      </c>
      <c r="E237" s="33">
        <v>10366.299999999999</v>
      </c>
      <c r="F237" s="33">
        <v>8566.06</v>
      </c>
      <c r="G237" s="33">
        <v>60813.800000000068</v>
      </c>
      <c r="H237" s="33">
        <v>219428.66000000003</v>
      </c>
      <c r="I237" s="33">
        <v>323043.46000000037</v>
      </c>
      <c r="J237" s="33">
        <v>215213.89999999994</v>
      </c>
      <c r="K237" s="33">
        <v>347761.03999999969</v>
      </c>
      <c r="L237" s="33">
        <v>402717.98000000021</v>
      </c>
      <c r="M237" s="33">
        <v>1259672.1000000008</v>
      </c>
      <c r="N237" s="33">
        <v>655219</v>
      </c>
      <c r="O237" s="33">
        <v>2274691.580000008</v>
      </c>
      <c r="P237" s="32">
        <v>193</v>
      </c>
    </row>
    <row r="238" spans="1:16" x14ac:dyDescent="0.2">
      <c r="A238" s="32">
        <v>194</v>
      </c>
      <c r="B238" s="27"/>
      <c r="C238" s="32" t="s">
        <v>62</v>
      </c>
      <c r="D238" s="33">
        <v>1906499.9000000006</v>
      </c>
      <c r="E238" s="33">
        <v>34399.579999999987</v>
      </c>
      <c r="F238" s="33">
        <v>25510.259999999995</v>
      </c>
      <c r="G238" s="33">
        <v>25228.450000000012</v>
      </c>
      <c r="H238" s="33">
        <v>93605.209999999977</v>
      </c>
      <c r="I238" s="33">
        <v>104966.04999999997</v>
      </c>
      <c r="J238" s="33">
        <v>91232.770000000033</v>
      </c>
      <c r="K238" s="33">
        <v>91616.24</v>
      </c>
      <c r="L238" s="33">
        <v>82915.779999999955</v>
      </c>
      <c r="M238" s="33">
        <v>384022.70000000024</v>
      </c>
      <c r="N238" s="33">
        <v>233508.37000000005</v>
      </c>
      <c r="O238" s="33">
        <v>739494.49000000046</v>
      </c>
      <c r="P238" s="32">
        <v>194</v>
      </c>
    </row>
    <row r="239" spans="1:16" x14ac:dyDescent="0.2">
      <c r="A239" s="32">
        <v>195</v>
      </c>
      <c r="B239" s="27"/>
      <c r="C239" s="32" t="s">
        <v>63</v>
      </c>
      <c r="D239" s="33">
        <v>7750</v>
      </c>
      <c r="E239" s="33" t="s">
        <v>22</v>
      </c>
      <c r="F239" s="33" t="s">
        <v>22</v>
      </c>
      <c r="G239" s="33" t="s">
        <v>22</v>
      </c>
      <c r="H239" s="33">
        <v>1525</v>
      </c>
      <c r="I239" s="33">
        <v>675</v>
      </c>
      <c r="J239" s="33" t="s">
        <v>22</v>
      </c>
      <c r="K239" s="33">
        <v>1600</v>
      </c>
      <c r="L239" s="33">
        <v>900</v>
      </c>
      <c r="M239" s="33">
        <v>1050</v>
      </c>
      <c r="N239" s="33" t="s">
        <v>22</v>
      </c>
      <c r="O239" s="33">
        <v>2000</v>
      </c>
      <c r="P239" s="32">
        <v>195</v>
      </c>
    </row>
    <row r="240" spans="1:16" x14ac:dyDescent="0.2">
      <c r="B240" s="27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</row>
    <row r="241" spans="1:16" x14ac:dyDescent="0.2">
      <c r="A241" s="5">
        <v>196</v>
      </c>
      <c r="B241" s="37" t="s">
        <v>64</v>
      </c>
      <c r="D241" s="38">
        <v>22692528.462799951</v>
      </c>
      <c r="E241" s="38">
        <v>27445.838799999921</v>
      </c>
      <c r="F241" s="38">
        <v>2764.6000000000004</v>
      </c>
      <c r="G241" s="38">
        <v>41124.480000000003</v>
      </c>
      <c r="H241" s="38">
        <v>955704.37999999477</v>
      </c>
      <c r="I241" s="38">
        <v>778356.11979999545</v>
      </c>
      <c r="J241" s="38">
        <v>1267729.2115000002</v>
      </c>
      <c r="K241" s="38">
        <v>2352703.0580999814</v>
      </c>
      <c r="L241" s="38">
        <v>1927986.5499999945</v>
      </c>
      <c r="M241" s="38">
        <v>7688456.4564999864</v>
      </c>
      <c r="N241" s="38">
        <v>4561918.8480999991</v>
      </c>
      <c r="O241" s="38">
        <v>3088338.9200000009</v>
      </c>
      <c r="P241" s="5">
        <v>196</v>
      </c>
    </row>
    <row r="242" spans="1:16" x14ac:dyDescent="0.2">
      <c r="B242" s="27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</row>
    <row r="243" spans="1:16" x14ac:dyDescent="0.2">
      <c r="A243" s="34">
        <v>197</v>
      </c>
      <c r="B243" s="27"/>
      <c r="C243" s="35" t="s">
        <v>106</v>
      </c>
      <c r="D243" s="38">
        <v>22692528.462799951</v>
      </c>
      <c r="E243" s="38">
        <v>27445.838799999921</v>
      </c>
      <c r="F243" s="38">
        <v>2764.6000000000004</v>
      </c>
      <c r="G243" s="38">
        <v>41124.480000000003</v>
      </c>
      <c r="H243" s="38">
        <v>955704.37999999477</v>
      </c>
      <c r="I243" s="38">
        <v>778356.11979999545</v>
      </c>
      <c r="J243" s="38">
        <v>1267729.2115000002</v>
      </c>
      <c r="K243" s="38">
        <v>2352703.0580999814</v>
      </c>
      <c r="L243" s="38">
        <v>1927986.5499999945</v>
      </c>
      <c r="M243" s="38">
        <v>7688456.4564999864</v>
      </c>
      <c r="N243" s="38">
        <v>4561918.8480999991</v>
      </c>
      <c r="O243" s="38">
        <v>3088338.9200000009</v>
      </c>
      <c r="P243" s="34">
        <v>197</v>
      </c>
    </row>
    <row r="244" spans="1:16" x14ac:dyDescent="0.2">
      <c r="B244" s="27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</row>
    <row r="245" spans="1:16" x14ac:dyDescent="0.2">
      <c r="A245" s="1">
        <v>198</v>
      </c>
      <c r="B245" s="37" t="s">
        <v>66</v>
      </c>
      <c r="D245" s="38">
        <v>3475927.26</v>
      </c>
      <c r="E245" s="38">
        <v>14465</v>
      </c>
      <c r="F245" s="38">
        <v>40065</v>
      </c>
      <c r="G245" s="38">
        <v>344022</v>
      </c>
      <c r="H245" s="38">
        <v>1321394.26</v>
      </c>
      <c r="I245" s="38">
        <v>411528</v>
      </c>
      <c r="J245" s="38">
        <v>238375</v>
      </c>
      <c r="K245" s="38">
        <v>220463.5</v>
      </c>
      <c r="L245" s="38">
        <v>109799</v>
      </c>
      <c r="M245" s="38">
        <v>317597</v>
      </c>
      <c r="N245" s="38">
        <v>153650</v>
      </c>
      <c r="O245" s="38">
        <v>304568.5</v>
      </c>
      <c r="P245" s="1">
        <v>198</v>
      </c>
    </row>
    <row r="246" spans="1:16" x14ac:dyDescent="0.2">
      <c r="B246" s="27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</row>
    <row r="247" spans="1:16" x14ac:dyDescent="0.2">
      <c r="A247" s="32">
        <v>199</v>
      </c>
      <c r="B247" s="27"/>
      <c r="C247" s="32" t="s">
        <v>67</v>
      </c>
      <c r="D247" s="33">
        <v>283245</v>
      </c>
      <c r="E247" s="33">
        <v>1060</v>
      </c>
      <c r="F247" s="33">
        <v>5925</v>
      </c>
      <c r="G247" s="33">
        <v>133382</v>
      </c>
      <c r="H247" s="33">
        <v>41856</v>
      </c>
      <c r="I247" s="33">
        <v>29465</v>
      </c>
      <c r="J247" s="33">
        <v>16582</v>
      </c>
      <c r="K247" s="33">
        <v>19700</v>
      </c>
      <c r="L247" s="33">
        <v>8225</v>
      </c>
      <c r="M247" s="33">
        <v>18250</v>
      </c>
      <c r="N247" s="33">
        <v>6800</v>
      </c>
      <c r="O247" s="33">
        <v>2000</v>
      </c>
      <c r="P247" s="32">
        <v>199</v>
      </c>
    </row>
    <row r="248" spans="1:16" x14ac:dyDescent="0.2">
      <c r="A248" s="32">
        <v>200</v>
      </c>
      <c r="B248" s="27"/>
      <c r="C248" s="32" t="s">
        <v>68</v>
      </c>
      <c r="D248" s="33">
        <v>146075</v>
      </c>
      <c r="E248" s="33" t="s">
        <v>22</v>
      </c>
      <c r="F248" s="33" t="s">
        <v>22</v>
      </c>
      <c r="G248" s="33" t="s">
        <v>22</v>
      </c>
      <c r="H248" s="33">
        <v>80475</v>
      </c>
      <c r="I248" s="33">
        <v>15750</v>
      </c>
      <c r="J248" s="33">
        <v>17825</v>
      </c>
      <c r="K248" s="33">
        <v>8825</v>
      </c>
      <c r="L248" s="33" t="s">
        <v>22</v>
      </c>
      <c r="M248" s="33">
        <v>19200</v>
      </c>
      <c r="N248" s="33" t="s">
        <v>22</v>
      </c>
      <c r="O248" s="33">
        <v>4000</v>
      </c>
      <c r="P248" s="32">
        <v>200</v>
      </c>
    </row>
    <row r="249" spans="1:16" x14ac:dyDescent="0.2">
      <c r="A249" s="32">
        <v>201</v>
      </c>
      <c r="B249" s="27"/>
      <c r="C249" s="32" t="s">
        <v>69</v>
      </c>
      <c r="D249" s="33">
        <v>101300</v>
      </c>
      <c r="E249" s="33" t="s">
        <v>22</v>
      </c>
      <c r="F249" s="33" t="s">
        <v>22</v>
      </c>
      <c r="G249" s="33">
        <v>53560</v>
      </c>
      <c r="H249" s="33">
        <v>21345</v>
      </c>
      <c r="I249" s="33">
        <v>6775</v>
      </c>
      <c r="J249" s="33">
        <v>4320</v>
      </c>
      <c r="K249" s="33">
        <v>4900</v>
      </c>
      <c r="L249" s="33" t="s">
        <v>22</v>
      </c>
      <c r="M249" s="33">
        <v>10400</v>
      </c>
      <c r="N249" s="33" t="s">
        <v>22</v>
      </c>
      <c r="O249" s="33" t="s">
        <v>22</v>
      </c>
      <c r="P249" s="32">
        <v>201</v>
      </c>
    </row>
    <row r="250" spans="1:16" x14ac:dyDescent="0.2">
      <c r="A250" s="32">
        <v>202</v>
      </c>
      <c r="B250" s="27"/>
      <c r="C250" s="32" t="s">
        <v>70</v>
      </c>
      <c r="D250" s="33">
        <v>1402965.5</v>
      </c>
      <c r="E250" s="33" t="s">
        <v>22</v>
      </c>
      <c r="F250" s="33" t="s">
        <v>22</v>
      </c>
      <c r="G250" s="33">
        <v>495</v>
      </c>
      <c r="H250" s="33">
        <v>388431</v>
      </c>
      <c r="I250" s="33">
        <v>194478</v>
      </c>
      <c r="J250" s="33">
        <v>108028</v>
      </c>
      <c r="K250" s="33">
        <v>119983.5</v>
      </c>
      <c r="L250" s="33">
        <v>73405</v>
      </c>
      <c r="M250" s="33">
        <v>164070</v>
      </c>
      <c r="N250" s="33">
        <v>120950</v>
      </c>
      <c r="O250" s="33">
        <v>233125</v>
      </c>
      <c r="P250" s="32">
        <v>202</v>
      </c>
    </row>
    <row r="251" spans="1:16" x14ac:dyDescent="0.2">
      <c r="A251" s="32">
        <v>203</v>
      </c>
      <c r="B251" s="27"/>
      <c r="C251" s="32" t="s">
        <v>71</v>
      </c>
      <c r="D251" s="33">
        <v>374302.26</v>
      </c>
      <c r="E251" s="33" t="s">
        <v>22</v>
      </c>
      <c r="F251" s="33" t="s">
        <v>22</v>
      </c>
      <c r="G251" s="33" t="s">
        <v>22</v>
      </c>
      <c r="H251" s="33">
        <v>224232.76</v>
      </c>
      <c r="I251" s="33">
        <v>27990</v>
      </c>
      <c r="J251" s="33">
        <v>18595</v>
      </c>
      <c r="K251" s="33">
        <v>18755</v>
      </c>
      <c r="L251" s="33">
        <v>5514</v>
      </c>
      <c r="M251" s="33">
        <v>23472</v>
      </c>
      <c r="N251" s="33">
        <v>12000</v>
      </c>
      <c r="O251" s="33">
        <v>43743.5</v>
      </c>
      <c r="P251" s="32">
        <v>203</v>
      </c>
    </row>
    <row r="252" spans="1:16" x14ac:dyDescent="0.2">
      <c r="A252" s="32">
        <v>204</v>
      </c>
      <c r="B252" s="27"/>
      <c r="C252" s="32" t="s">
        <v>72</v>
      </c>
      <c r="D252" s="33">
        <v>67040</v>
      </c>
      <c r="E252" s="33">
        <v>200</v>
      </c>
      <c r="F252" s="33">
        <v>9660</v>
      </c>
      <c r="G252" s="33">
        <v>34030</v>
      </c>
      <c r="H252" s="33">
        <v>11165</v>
      </c>
      <c r="I252" s="33">
        <v>7515</v>
      </c>
      <c r="J252" s="33">
        <v>1470</v>
      </c>
      <c r="K252" s="33">
        <v>800</v>
      </c>
      <c r="L252" s="33">
        <v>900</v>
      </c>
      <c r="M252" s="33">
        <v>1300</v>
      </c>
      <c r="N252" s="33" t="s">
        <v>22</v>
      </c>
      <c r="O252" s="33" t="s">
        <v>22</v>
      </c>
      <c r="P252" s="32">
        <v>204</v>
      </c>
    </row>
    <row r="253" spans="1:16" x14ac:dyDescent="0.2">
      <c r="A253" s="32">
        <v>205</v>
      </c>
      <c r="B253" s="27"/>
      <c r="C253" s="32" t="s">
        <v>73</v>
      </c>
      <c r="D253" s="33">
        <v>1100999.5</v>
      </c>
      <c r="E253" s="33">
        <v>13205</v>
      </c>
      <c r="F253" s="33">
        <v>24480</v>
      </c>
      <c r="G253" s="33">
        <v>122555</v>
      </c>
      <c r="H253" s="33">
        <v>553889.5</v>
      </c>
      <c r="I253" s="33">
        <v>129555</v>
      </c>
      <c r="J253" s="33">
        <v>71555</v>
      </c>
      <c r="K253" s="33">
        <v>47500</v>
      </c>
      <c r="L253" s="33">
        <v>21755</v>
      </c>
      <c r="M253" s="33">
        <v>80905</v>
      </c>
      <c r="N253" s="33">
        <v>13900</v>
      </c>
      <c r="O253" s="33">
        <v>21700</v>
      </c>
      <c r="P253" s="32">
        <v>205</v>
      </c>
    </row>
    <row r="254" spans="1:16" x14ac:dyDescent="0.2">
      <c r="B254" s="39"/>
      <c r="C254" s="46"/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</row>
    <row r="255" spans="1:16" x14ac:dyDescent="0.2">
      <c r="A255" s="5">
        <v>206</v>
      </c>
      <c r="B255" s="37" t="s">
        <v>74</v>
      </c>
      <c r="D255" s="38">
        <f>SUM(D257,D275)</f>
        <v>14015770.449999988</v>
      </c>
      <c r="E255" s="38">
        <f t="shared" ref="E255:O255" si="4">SUM(E257,E275)</f>
        <v>1916.65</v>
      </c>
      <c r="F255" s="38">
        <f t="shared" si="4"/>
        <v>1312.5</v>
      </c>
      <c r="G255" s="38">
        <f t="shared" si="4"/>
        <v>8107.68</v>
      </c>
      <c r="H255" s="38">
        <f t="shared" si="4"/>
        <v>683003.76</v>
      </c>
      <c r="I255" s="38">
        <f t="shared" si="4"/>
        <v>1373165.07</v>
      </c>
      <c r="J255" s="38">
        <f t="shared" si="4"/>
        <v>1069518.4300000002</v>
      </c>
      <c r="K255" s="38">
        <f t="shared" si="4"/>
        <v>629217.41000000015</v>
      </c>
      <c r="L255" s="38">
        <f t="shared" si="4"/>
        <v>461416.86</v>
      </c>
      <c r="M255" s="38">
        <f t="shared" si="4"/>
        <v>2195902.2199999997</v>
      </c>
      <c r="N255" s="38">
        <f t="shared" si="4"/>
        <v>1554178.0099999995</v>
      </c>
      <c r="O255" s="38">
        <f t="shared" si="4"/>
        <v>6038031.8599999864</v>
      </c>
      <c r="P255" s="5">
        <v>206</v>
      </c>
    </row>
    <row r="256" spans="1:16" x14ac:dyDescent="0.2">
      <c r="B256" s="27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</row>
    <row r="257" spans="1:16" x14ac:dyDescent="0.2">
      <c r="A257" s="34">
        <v>207</v>
      </c>
      <c r="B257" s="37" t="s">
        <v>75</v>
      </c>
      <c r="D257" s="38">
        <v>9424595.9499999881</v>
      </c>
      <c r="E257" s="38">
        <v>1916.65</v>
      </c>
      <c r="F257" s="38">
        <v>1312.5</v>
      </c>
      <c r="G257" s="38">
        <v>7707.68</v>
      </c>
      <c r="H257" s="38">
        <v>549171.76</v>
      </c>
      <c r="I257" s="38">
        <v>1242225.07</v>
      </c>
      <c r="J257" s="38">
        <v>502513.93000000011</v>
      </c>
      <c r="K257" s="38">
        <v>371574.41000000009</v>
      </c>
      <c r="L257" s="38">
        <v>190706.86000000002</v>
      </c>
      <c r="M257" s="38">
        <v>1011531.72</v>
      </c>
      <c r="N257" s="38">
        <v>818551.00999999954</v>
      </c>
      <c r="O257" s="38">
        <v>4727384.3599999864</v>
      </c>
      <c r="P257" s="34">
        <v>207</v>
      </c>
    </row>
    <row r="258" spans="1:16" x14ac:dyDescent="0.2">
      <c r="B258" s="27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</row>
    <row r="259" spans="1:16" x14ac:dyDescent="0.2">
      <c r="A259" s="32">
        <v>208</v>
      </c>
      <c r="B259" s="27"/>
      <c r="C259" s="32" t="s">
        <v>76</v>
      </c>
      <c r="D259" s="33">
        <v>597541</v>
      </c>
      <c r="E259" s="33" t="s">
        <v>22</v>
      </c>
      <c r="F259" s="33">
        <v>300</v>
      </c>
      <c r="G259" s="33" t="s">
        <v>22</v>
      </c>
      <c r="H259" s="33">
        <v>7981</v>
      </c>
      <c r="I259" s="33">
        <v>196692</v>
      </c>
      <c r="J259" s="33">
        <v>70309</v>
      </c>
      <c r="K259" s="33">
        <v>48572</v>
      </c>
      <c r="L259" s="33">
        <v>22222</v>
      </c>
      <c r="M259" s="33">
        <v>93847</v>
      </c>
      <c r="N259" s="33">
        <v>53569</v>
      </c>
      <c r="O259" s="33">
        <v>104049</v>
      </c>
      <c r="P259" s="32">
        <v>208</v>
      </c>
    </row>
    <row r="260" spans="1:16" x14ac:dyDescent="0.2">
      <c r="A260" s="32">
        <f>1+A259</f>
        <v>209</v>
      </c>
      <c r="B260" s="27"/>
      <c r="C260" s="32" t="s">
        <v>77</v>
      </c>
      <c r="D260" s="33">
        <v>65175</v>
      </c>
      <c r="E260" s="33" t="s">
        <v>22</v>
      </c>
      <c r="F260" s="33" t="s">
        <v>22</v>
      </c>
      <c r="G260" s="33" t="s">
        <v>22</v>
      </c>
      <c r="H260" s="33" t="s">
        <v>22</v>
      </c>
      <c r="I260" s="33">
        <v>2400</v>
      </c>
      <c r="J260" s="33">
        <v>4325</v>
      </c>
      <c r="K260" s="33">
        <v>1600</v>
      </c>
      <c r="L260" s="33">
        <v>900</v>
      </c>
      <c r="M260" s="33">
        <v>11950</v>
      </c>
      <c r="N260" s="33">
        <v>10850</v>
      </c>
      <c r="O260" s="33">
        <v>33150</v>
      </c>
      <c r="P260" s="32">
        <f>1+P259</f>
        <v>209</v>
      </c>
    </row>
    <row r="261" spans="1:16" x14ac:dyDescent="0.2">
      <c r="A261" s="32">
        <f t="shared" ref="A261:A273" si="5">1+A260</f>
        <v>210</v>
      </c>
      <c r="B261" s="27"/>
      <c r="C261" s="32" t="s">
        <v>78</v>
      </c>
      <c r="D261" s="33">
        <v>311285</v>
      </c>
      <c r="E261" s="33" t="s">
        <v>22</v>
      </c>
      <c r="F261" s="33" t="s">
        <v>22</v>
      </c>
      <c r="G261" s="33">
        <v>473</v>
      </c>
      <c r="H261" s="33">
        <v>25305</v>
      </c>
      <c r="I261" s="33">
        <v>28652</v>
      </c>
      <c r="J261" s="33">
        <v>22475</v>
      </c>
      <c r="K261" s="33">
        <v>34125</v>
      </c>
      <c r="L261" s="33">
        <v>14755</v>
      </c>
      <c r="M261" s="33">
        <v>61045</v>
      </c>
      <c r="N261" s="33">
        <v>59505</v>
      </c>
      <c r="O261" s="33">
        <v>64950</v>
      </c>
      <c r="P261" s="32">
        <f t="shared" ref="P261:P273" si="6">1+P260</f>
        <v>210</v>
      </c>
    </row>
    <row r="262" spans="1:16" x14ac:dyDescent="0.2">
      <c r="A262" s="32">
        <f t="shared" si="5"/>
        <v>211</v>
      </c>
      <c r="B262" s="27"/>
      <c r="C262" s="32" t="s">
        <v>79</v>
      </c>
      <c r="D262" s="33">
        <v>4398750.5999999866</v>
      </c>
      <c r="E262" s="33">
        <v>150</v>
      </c>
      <c r="F262" s="33">
        <v>350</v>
      </c>
      <c r="G262" s="33">
        <v>438.72</v>
      </c>
      <c r="H262" s="33">
        <v>500</v>
      </c>
      <c r="I262" s="33">
        <v>1301.2800000000002</v>
      </c>
      <c r="J262" s="33">
        <v>711.2</v>
      </c>
      <c r="K262" s="33">
        <v>883.2</v>
      </c>
      <c r="L262" s="33" t="s">
        <v>22</v>
      </c>
      <c r="M262" s="33">
        <v>156390.99999999994</v>
      </c>
      <c r="N262" s="33">
        <v>340015.60999999964</v>
      </c>
      <c r="O262" s="33">
        <v>3898009.5899999873</v>
      </c>
      <c r="P262" s="32">
        <f t="shared" si="6"/>
        <v>211</v>
      </c>
    </row>
    <row r="263" spans="1:16" x14ac:dyDescent="0.2">
      <c r="A263" s="32">
        <f t="shared" si="5"/>
        <v>212</v>
      </c>
      <c r="B263" s="27"/>
      <c r="C263" s="32" t="s">
        <v>80</v>
      </c>
      <c r="D263" s="33">
        <v>724025</v>
      </c>
      <c r="E263" s="33" t="s">
        <v>22</v>
      </c>
      <c r="F263" s="33" t="s">
        <v>22</v>
      </c>
      <c r="G263" s="33" t="s">
        <v>22</v>
      </c>
      <c r="H263" s="33">
        <v>49251</v>
      </c>
      <c r="I263" s="33">
        <v>110522</v>
      </c>
      <c r="J263" s="33">
        <v>34435</v>
      </c>
      <c r="K263" s="33">
        <v>44850</v>
      </c>
      <c r="L263" s="33">
        <v>33938</v>
      </c>
      <c r="M263" s="33">
        <v>138468</v>
      </c>
      <c r="N263" s="33">
        <v>123361</v>
      </c>
      <c r="O263" s="33">
        <v>189200</v>
      </c>
      <c r="P263" s="32">
        <f t="shared" si="6"/>
        <v>212</v>
      </c>
    </row>
    <row r="264" spans="1:16" x14ac:dyDescent="0.2">
      <c r="A264" s="32">
        <f t="shared" si="5"/>
        <v>213</v>
      </c>
      <c r="B264" s="27"/>
      <c r="C264" s="32" t="s">
        <v>81</v>
      </c>
      <c r="D264" s="33">
        <v>756409.11999999988</v>
      </c>
      <c r="E264" s="33">
        <v>500</v>
      </c>
      <c r="F264" s="33">
        <v>662.5</v>
      </c>
      <c r="G264" s="33">
        <v>6395.95</v>
      </c>
      <c r="H264" s="33">
        <v>155371.66</v>
      </c>
      <c r="I264" s="33">
        <v>317332.83999999997</v>
      </c>
      <c r="J264" s="33">
        <v>150866.16999999998</v>
      </c>
      <c r="K264" s="33">
        <v>29840</v>
      </c>
      <c r="L264" s="33">
        <v>11155</v>
      </c>
      <c r="M264" s="33">
        <v>23455</v>
      </c>
      <c r="N264" s="33">
        <v>20730</v>
      </c>
      <c r="O264" s="33">
        <v>40100</v>
      </c>
      <c r="P264" s="32">
        <f t="shared" si="6"/>
        <v>213</v>
      </c>
    </row>
    <row r="265" spans="1:16" x14ac:dyDescent="0.2">
      <c r="A265" s="32">
        <f t="shared" si="5"/>
        <v>214</v>
      </c>
      <c r="B265" s="27"/>
      <c r="C265" s="32" t="s">
        <v>82</v>
      </c>
      <c r="D265" s="33">
        <v>16125</v>
      </c>
      <c r="E265" s="33" t="s">
        <v>22</v>
      </c>
      <c r="F265" s="33" t="s">
        <v>22</v>
      </c>
      <c r="G265" s="33" t="s">
        <v>22</v>
      </c>
      <c r="H265" s="33">
        <v>7550</v>
      </c>
      <c r="I265" s="33">
        <v>1925</v>
      </c>
      <c r="J265" s="33">
        <v>1425</v>
      </c>
      <c r="K265" s="33">
        <v>4025</v>
      </c>
      <c r="L265" s="33" t="s">
        <v>22</v>
      </c>
      <c r="M265" s="33">
        <v>1200</v>
      </c>
      <c r="N265" s="33" t="s">
        <v>22</v>
      </c>
      <c r="O265" s="33" t="s">
        <v>22</v>
      </c>
      <c r="P265" s="32">
        <f t="shared" si="6"/>
        <v>214</v>
      </c>
    </row>
    <row r="266" spans="1:16" x14ac:dyDescent="0.2">
      <c r="A266" s="32">
        <f t="shared" si="5"/>
        <v>215</v>
      </c>
      <c r="B266" s="27"/>
      <c r="C266" s="32" t="s">
        <v>83</v>
      </c>
      <c r="D266" s="33">
        <v>28343.07</v>
      </c>
      <c r="E266" s="33" t="s">
        <v>22</v>
      </c>
      <c r="F266" s="33" t="s">
        <v>22</v>
      </c>
      <c r="G266" s="33" t="s">
        <v>22</v>
      </c>
      <c r="H266" s="33" t="s">
        <v>22</v>
      </c>
      <c r="I266" s="33" t="s">
        <v>22</v>
      </c>
      <c r="J266" s="33" t="s">
        <v>22</v>
      </c>
      <c r="K266" s="33">
        <v>840</v>
      </c>
      <c r="L266" s="33" t="s">
        <v>22</v>
      </c>
      <c r="M266" s="33">
        <v>8908.130000000001</v>
      </c>
      <c r="N266" s="33">
        <v>6596.4400000000005</v>
      </c>
      <c r="O266" s="33">
        <v>11998.5</v>
      </c>
      <c r="P266" s="32">
        <f t="shared" si="6"/>
        <v>215</v>
      </c>
    </row>
    <row r="267" spans="1:16" x14ac:dyDescent="0.2">
      <c r="A267" s="32">
        <f t="shared" si="5"/>
        <v>216</v>
      </c>
      <c r="B267" s="27"/>
      <c r="C267" s="32" t="s">
        <v>84</v>
      </c>
      <c r="D267" s="33">
        <v>287865</v>
      </c>
      <c r="E267" s="33" t="s">
        <v>22</v>
      </c>
      <c r="F267" s="33" t="s">
        <v>22</v>
      </c>
      <c r="G267" s="33" t="s">
        <v>22</v>
      </c>
      <c r="H267" s="33">
        <v>1122</v>
      </c>
      <c r="I267" s="33">
        <v>1228</v>
      </c>
      <c r="J267" s="33">
        <v>8142</v>
      </c>
      <c r="K267" s="33">
        <v>5987</v>
      </c>
      <c r="L267" s="33">
        <v>4669</v>
      </c>
      <c r="M267" s="33">
        <v>74134</v>
      </c>
      <c r="N267" s="33">
        <v>67156</v>
      </c>
      <c r="O267" s="33">
        <v>125427</v>
      </c>
      <c r="P267" s="32">
        <f t="shared" si="6"/>
        <v>216</v>
      </c>
    </row>
    <row r="268" spans="1:16" x14ac:dyDescent="0.2">
      <c r="A268" s="32">
        <f t="shared" si="5"/>
        <v>217</v>
      </c>
      <c r="B268" s="27"/>
      <c r="C268" s="32" t="s">
        <v>85</v>
      </c>
      <c r="D268" s="33">
        <v>166107.44</v>
      </c>
      <c r="E268" s="33" t="s">
        <v>22</v>
      </c>
      <c r="F268" s="33" t="s">
        <v>22</v>
      </c>
      <c r="G268" s="33" t="s">
        <v>22</v>
      </c>
      <c r="H268" s="33">
        <v>557.44000000000005</v>
      </c>
      <c r="I268" s="33">
        <v>9050</v>
      </c>
      <c r="J268" s="33">
        <v>1400</v>
      </c>
      <c r="K268" s="33">
        <v>8150</v>
      </c>
      <c r="L268" s="33">
        <v>900</v>
      </c>
      <c r="M268" s="33">
        <v>57850</v>
      </c>
      <c r="N268" s="33">
        <v>12000</v>
      </c>
      <c r="O268" s="33">
        <v>76200</v>
      </c>
      <c r="P268" s="32">
        <f t="shared" si="6"/>
        <v>217</v>
      </c>
    </row>
    <row r="269" spans="1:16" x14ac:dyDescent="0.2">
      <c r="A269" s="32">
        <f t="shared" si="5"/>
        <v>218</v>
      </c>
      <c r="B269" s="27"/>
      <c r="C269" s="32" t="s">
        <v>86</v>
      </c>
      <c r="D269" s="33">
        <v>12700</v>
      </c>
      <c r="E269" s="33" t="s">
        <v>22</v>
      </c>
      <c r="F269" s="33" t="s">
        <v>22</v>
      </c>
      <c r="G269" s="33" t="s">
        <v>22</v>
      </c>
      <c r="H269" s="33" t="s">
        <v>22</v>
      </c>
      <c r="I269" s="33" t="s">
        <v>22</v>
      </c>
      <c r="J269" s="33" t="s">
        <v>22</v>
      </c>
      <c r="K269" s="33" t="s">
        <v>22</v>
      </c>
      <c r="L269" s="33">
        <v>950</v>
      </c>
      <c r="M269" s="33">
        <v>2200</v>
      </c>
      <c r="N269" s="33" t="s">
        <v>22</v>
      </c>
      <c r="O269" s="33">
        <v>9550</v>
      </c>
      <c r="P269" s="32">
        <f t="shared" si="6"/>
        <v>218</v>
      </c>
    </row>
    <row r="270" spans="1:16" x14ac:dyDescent="0.2">
      <c r="A270" s="32">
        <f t="shared" si="5"/>
        <v>219</v>
      </c>
      <c r="B270" s="27"/>
      <c r="C270" s="32" t="s">
        <v>87</v>
      </c>
      <c r="D270" s="33">
        <v>730478</v>
      </c>
      <c r="E270" s="33" t="s">
        <v>22</v>
      </c>
      <c r="F270" s="33" t="s">
        <v>22</v>
      </c>
      <c r="G270" s="33" t="s">
        <v>22</v>
      </c>
      <c r="H270" s="33">
        <v>46160</v>
      </c>
      <c r="I270" s="33">
        <v>148548</v>
      </c>
      <c r="J270" s="33">
        <v>47995</v>
      </c>
      <c r="K270" s="33">
        <v>92226</v>
      </c>
      <c r="L270" s="33">
        <v>37023</v>
      </c>
      <c r="M270" s="33">
        <v>215851</v>
      </c>
      <c r="N270" s="33">
        <v>54955</v>
      </c>
      <c r="O270" s="33">
        <v>87720</v>
      </c>
      <c r="P270" s="32">
        <f t="shared" si="6"/>
        <v>219</v>
      </c>
    </row>
    <row r="271" spans="1:16" x14ac:dyDescent="0.2">
      <c r="A271" s="32">
        <f t="shared" si="5"/>
        <v>220</v>
      </c>
      <c r="B271" s="27"/>
      <c r="C271" s="32" t="s">
        <v>88</v>
      </c>
      <c r="D271" s="33">
        <v>126421</v>
      </c>
      <c r="E271" s="33" t="s">
        <v>22</v>
      </c>
      <c r="F271" s="33" t="s">
        <v>22</v>
      </c>
      <c r="G271" s="33" t="s">
        <v>22</v>
      </c>
      <c r="H271" s="33">
        <v>39350</v>
      </c>
      <c r="I271" s="33">
        <v>12800</v>
      </c>
      <c r="J271" s="33">
        <v>7170</v>
      </c>
      <c r="K271" s="33">
        <v>7250</v>
      </c>
      <c r="L271" s="33">
        <v>3700</v>
      </c>
      <c r="M271" s="33">
        <v>20726</v>
      </c>
      <c r="N271" s="33">
        <v>18048</v>
      </c>
      <c r="O271" s="33">
        <v>17377</v>
      </c>
      <c r="P271" s="32">
        <f t="shared" si="6"/>
        <v>220</v>
      </c>
    </row>
    <row r="272" spans="1:16" x14ac:dyDescent="0.2">
      <c r="A272" s="32">
        <f t="shared" si="5"/>
        <v>221</v>
      </c>
      <c r="B272" s="27"/>
      <c r="C272" s="32" t="s">
        <v>89</v>
      </c>
      <c r="D272" s="33">
        <v>879014</v>
      </c>
      <c r="E272" s="33" t="s">
        <v>22</v>
      </c>
      <c r="F272" s="33" t="s">
        <v>22</v>
      </c>
      <c r="G272" s="33" t="s">
        <v>22</v>
      </c>
      <c r="H272" s="33">
        <v>214897</v>
      </c>
      <c r="I272" s="33">
        <v>355232</v>
      </c>
      <c r="J272" s="33">
        <v>92535</v>
      </c>
      <c r="K272" s="33">
        <v>39431</v>
      </c>
      <c r="L272" s="33">
        <v>33807</v>
      </c>
      <c r="M272" s="33">
        <v>78797</v>
      </c>
      <c r="N272" s="33">
        <v>31795</v>
      </c>
      <c r="O272" s="33">
        <v>32520</v>
      </c>
      <c r="P272" s="32">
        <f t="shared" si="6"/>
        <v>221</v>
      </c>
    </row>
    <row r="273" spans="1:16" x14ac:dyDescent="0.2">
      <c r="A273" s="32">
        <f t="shared" si="5"/>
        <v>222</v>
      </c>
      <c r="B273" s="27"/>
      <c r="C273" s="32" t="s">
        <v>90</v>
      </c>
      <c r="D273" s="33">
        <v>324356.7200000002</v>
      </c>
      <c r="E273" s="33">
        <v>1266.6500000000001</v>
      </c>
      <c r="F273" s="33" t="s">
        <v>22</v>
      </c>
      <c r="G273" s="33">
        <v>400.01</v>
      </c>
      <c r="H273" s="33">
        <v>1126.6600000000001</v>
      </c>
      <c r="I273" s="33">
        <v>56541.949999999903</v>
      </c>
      <c r="J273" s="33">
        <v>60725.5600000001</v>
      </c>
      <c r="K273" s="33">
        <v>53795.210000000072</v>
      </c>
      <c r="L273" s="33">
        <v>26687.860000000019</v>
      </c>
      <c r="M273" s="33">
        <v>66709.590000000069</v>
      </c>
      <c r="N273" s="33">
        <v>19969.96</v>
      </c>
      <c r="O273" s="33">
        <v>37133.270000000011</v>
      </c>
      <c r="P273" s="32">
        <f t="shared" si="6"/>
        <v>222</v>
      </c>
    </row>
    <row r="274" spans="1:16" x14ac:dyDescent="0.2">
      <c r="B274" s="27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</row>
    <row r="275" spans="1:16" x14ac:dyDescent="0.2">
      <c r="A275" s="1">
        <v>223</v>
      </c>
      <c r="B275" s="37" t="s">
        <v>91</v>
      </c>
      <c r="D275" s="38">
        <v>4591174.5</v>
      </c>
      <c r="E275" s="38" t="s">
        <v>22</v>
      </c>
      <c r="F275" s="38" t="s">
        <v>22</v>
      </c>
      <c r="G275" s="38">
        <v>400</v>
      </c>
      <c r="H275" s="38">
        <v>133832</v>
      </c>
      <c r="I275" s="38">
        <v>130940</v>
      </c>
      <c r="J275" s="38">
        <v>567004.5</v>
      </c>
      <c r="K275" s="38">
        <v>257643</v>
      </c>
      <c r="L275" s="38">
        <v>270710</v>
      </c>
      <c r="M275" s="38">
        <v>1184370.5</v>
      </c>
      <c r="N275" s="38">
        <v>735627</v>
      </c>
      <c r="O275" s="38">
        <v>1310647.5</v>
      </c>
      <c r="P275" s="1">
        <v>223</v>
      </c>
    </row>
    <row r="276" spans="1:16" x14ac:dyDescent="0.2">
      <c r="B276" s="37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</row>
    <row r="277" spans="1:16" x14ac:dyDescent="0.2">
      <c r="A277" s="32">
        <v>224</v>
      </c>
      <c r="B277" s="27"/>
      <c r="C277" s="32" t="s">
        <v>108</v>
      </c>
      <c r="D277" s="33">
        <v>222331</v>
      </c>
      <c r="E277" s="33" t="s">
        <v>22</v>
      </c>
      <c r="F277" s="33" t="s">
        <v>22</v>
      </c>
      <c r="G277" s="33" t="s">
        <v>22</v>
      </c>
      <c r="H277" s="33">
        <v>30685</v>
      </c>
      <c r="I277" s="33">
        <v>21230</v>
      </c>
      <c r="J277" s="33">
        <v>31460</v>
      </c>
      <c r="K277" s="33">
        <v>16850</v>
      </c>
      <c r="L277" s="33">
        <v>10075</v>
      </c>
      <c r="M277" s="33">
        <v>33742</v>
      </c>
      <c r="N277" s="33">
        <v>30814</v>
      </c>
      <c r="O277" s="33">
        <v>47475</v>
      </c>
      <c r="P277" s="32">
        <v>224</v>
      </c>
    </row>
    <row r="278" spans="1:16" x14ac:dyDescent="0.2">
      <c r="A278" s="32">
        <v>225</v>
      </c>
      <c r="B278" s="27"/>
      <c r="C278" s="32" t="s">
        <v>109</v>
      </c>
      <c r="D278" s="33">
        <v>136137</v>
      </c>
      <c r="E278" s="33" t="s">
        <v>22</v>
      </c>
      <c r="F278" s="33" t="s">
        <v>22</v>
      </c>
      <c r="G278" s="33" t="s">
        <v>22</v>
      </c>
      <c r="H278" s="33">
        <v>57457</v>
      </c>
      <c r="I278" s="33">
        <v>11150</v>
      </c>
      <c r="J278" s="33">
        <v>6525</v>
      </c>
      <c r="K278" s="33">
        <v>7395</v>
      </c>
      <c r="L278" s="33">
        <v>7260</v>
      </c>
      <c r="M278" s="33">
        <v>15750</v>
      </c>
      <c r="N278" s="33">
        <v>3300</v>
      </c>
      <c r="O278" s="33">
        <v>27300</v>
      </c>
      <c r="P278" s="32">
        <v>225</v>
      </c>
    </row>
    <row r="279" spans="1:16" x14ac:dyDescent="0.2">
      <c r="A279" s="32">
        <v>226</v>
      </c>
      <c r="B279" s="27"/>
      <c r="C279" s="32" t="s">
        <v>110</v>
      </c>
      <c r="D279" s="33">
        <v>2244268.5</v>
      </c>
      <c r="E279" s="33" t="s">
        <v>22</v>
      </c>
      <c r="F279" s="33" t="s">
        <v>22</v>
      </c>
      <c r="G279" s="33" t="s">
        <v>22</v>
      </c>
      <c r="H279" s="33">
        <v>2892</v>
      </c>
      <c r="I279" s="33">
        <v>34606</v>
      </c>
      <c r="J279" s="33">
        <v>380401</v>
      </c>
      <c r="K279" s="33">
        <v>75746</v>
      </c>
      <c r="L279" s="33">
        <v>127766</v>
      </c>
      <c r="M279" s="33">
        <v>636759.5</v>
      </c>
      <c r="N279" s="33">
        <v>378161</v>
      </c>
      <c r="O279" s="33">
        <v>607937</v>
      </c>
      <c r="P279" s="32">
        <v>226</v>
      </c>
    </row>
    <row r="280" spans="1:16" x14ac:dyDescent="0.2">
      <c r="A280" s="32">
        <v>227</v>
      </c>
      <c r="B280" s="27"/>
      <c r="C280" s="32" t="s">
        <v>111</v>
      </c>
      <c r="D280" s="33">
        <v>1239912</v>
      </c>
      <c r="E280" s="33" t="s">
        <v>22</v>
      </c>
      <c r="F280" s="33" t="s">
        <v>22</v>
      </c>
      <c r="G280" s="33" t="s">
        <v>22</v>
      </c>
      <c r="H280" s="33">
        <v>11825</v>
      </c>
      <c r="I280" s="33">
        <v>38285</v>
      </c>
      <c r="J280" s="33">
        <v>130518.5</v>
      </c>
      <c r="K280" s="33">
        <v>144672</v>
      </c>
      <c r="L280" s="33">
        <v>113512</v>
      </c>
      <c r="M280" s="33">
        <v>308323</v>
      </c>
      <c r="N280" s="33">
        <v>178181</v>
      </c>
      <c r="O280" s="33">
        <v>314595.5</v>
      </c>
      <c r="P280" s="32">
        <v>227</v>
      </c>
    </row>
    <row r="281" spans="1:16" x14ac:dyDescent="0.2">
      <c r="A281" s="32">
        <v>228</v>
      </c>
      <c r="B281" s="27"/>
      <c r="C281" s="32" t="s">
        <v>112</v>
      </c>
      <c r="D281" s="33">
        <v>80783</v>
      </c>
      <c r="E281" s="33" t="s">
        <v>22</v>
      </c>
      <c r="F281" s="33" t="s">
        <v>22</v>
      </c>
      <c r="G281" s="33">
        <v>400</v>
      </c>
      <c r="H281" s="33">
        <v>29303</v>
      </c>
      <c r="I281" s="33">
        <v>17704</v>
      </c>
      <c r="J281" s="33">
        <v>3500</v>
      </c>
      <c r="K281" s="33">
        <v>8050</v>
      </c>
      <c r="L281" s="33">
        <v>977</v>
      </c>
      <c r="M281" s="33">
        <v>13899</v>
      </c>
      <c r="N281" s="33">
        <v>4950</v>
      </c>
      <c r="O281" s="33">
        <v>2000</v>
      </c>
      <c r="P281" s="32">
        <v>228</v>
      </c>
    </row>
    <row r="282" spans="1:16" x14ac:dyDescent="0.2">
      <c r="A282" s="32">
        <v>229</v>
      </c>
      <c r="B282" s="27"/>
      <c r="C282" s="32" t="s">
        <v>113</v>
      </c>
      <c r="D282" s="33">
        <v>442118</v>
      </c>
      <c r="E282" s="33" t="s">
        <v>22</v>
      </c>
      <c r="F282" s="33" t="s">
        <v>22</v>
      </c>
      <c r="G282" s="33" t="s">
        <v>22</v>
      </c>
      <c r="H282" s="33">
        <v>580</v>
      </c>
      <c r="I282" s="33">
        <v>3165</v>
      </c>
      <c r="J282" s="33">
        <v>8795</v>
      </c>
      <c r="K282" s="33">
        <v>1655</v>
      </c>
      <c r="L282" s="33">
        <v>7390</v>
      </c>
      <c r="M282" s="33">
        <v>155197</v>
      </c>
      <c r="N282" s="33">
        <v>94721</v>
      </c>
      <c r="O282" s="33">
        <v>170615</v>
      </c>
      <c r="P282" s="32">
        <v>229</v>
      </c>
    </row>
    <row r="283" spans="1:16" x14ac:dyDescent="0.2">
      <c r="A283" s="32">
        <v>230</v>
      </c>
      <c r="B283" s="27"/>
      <c r="C283" s="32" t="s">
        <v>114</v>
      </c>
      <c r="D283" s="33">
        <v>163425</v>
      </c>
      <c r="E283" s="33" t="s">
        <v>22</v>
      </c>
      <c r="F283" s="33" t="s">
        <v>22</v>
      </c>
      <c r="G283" s="33" t="s">
        <v>22</v>
      </c>
      <c r="H283" s="33" t="s">
        <v>22</v>
      </c>
      <c r="I283" s="33">
        <v>1800</v>
      </c>
      <c r="J283" s="33">
        <v>1450</v>
      </c>
      <c r="K283" s="33" t="s">
        <v>22</v>
      </c>
      <c r="L283" s="33">
        <v>2750</v>
      </c>
      <c r="M283" s="33">
        <v>11350</v>
      </c>
      <c r="N283" s="33">
        <v>26950</v>
      </c>
      <c r="O283" s="33">
        <v>119125</v>
      </c>
      <c r="P283" s="32">
        <v>230</v>
      </c>
    </row>
    <row r="284" spans="1:16" x14ac:dyDescent="0.2">
      <c r="A284" s="47">
        <v>231</v>
      </c>
      <c r="B284" s="27"/>
      <c r="C284" s="47" t="s">
        <v>115</v>
      </c>
      <c r="D284" s="33">
        <v>62200</v>
      </c>
      <c r="E284" s="33" t="s">
        <v>22</v>
      </c>
      <c r="F284" s="33" t="s">
        <v>22</v>
      </c>
      <c r="G284" s="33" t="s">
        <v>22</v>
      </c>
      <c r="H284" s="33">
        <v>1090</v>
      </c>
      <c r="I284" s="33">
        <v>3000</v>
      </c>
      <c r="J284" s="33">
        <v>4355</v>
      </c>
      <c r="K284" s="33">
        <v>3275</v>
      </c>
      <c r="L284" s="33">
        <v>980</v>
      </c>
      <c r="M284" s="33">
        <v>9350</v>
      </c>
      <c r="N284" s="33">
        <v>18550</v>
      </c>
      <c r="O284" s="33">
        <v>21600</v>
      </c>
      <c r="P284" s="48">
        <v>231</v>
      </c>
    </row>
    <row r="285" spans="1:16" x14ac:dyDescent="0.2">
      <c r="A285" s="49"/>
      <c r="B285" s="50"/>
      <c r="C285" s="51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0"/>
    </row>
    <row r="287" spans="1:16" x14ac:dyDescent="0.2">
      <c r="A287" t="s">
        <v>119</v>
      </c>
      <c r="B287"/>
      <c r="C287" s="53"/>
      <c r="D287" s="54"/>
      <c r="E287" s="55"/>
      <c r="F287" s="55"/>
      <c r="G287" s="55"/>
    </row>
    <row r="288" spans="1:16" x14ac:dyDescent="0.2">
      <c r="A288" s="56" t="s">
        <v>120</v>
      </c>
      <c r="B288"/>
      <c r="C288" s="53"/>
      <c r="D288" s="54"/>
      <c r="E288" s="55"/>
      <c r="F288" s="55"/>
      <c r="G288" s="55"/>
    </row>
    <row r="289" spans="1:7" x14ac:dyDescent="0.2">
      <c r="A289" s="57" t="s">
        <v>121</v>
      </c>
      <c r="B289"/>
      <c r="C289" s="58"/>
      <c r="D289" s="54"/>
      <c r="E289" s="55"/>
      <c r="F289" s="55"/>
      <c r="G289" s="55"/>
    </row>
    <row r="290" spans="1:7" x14ac:dyDescent="0.2">
      <c r="A290" s="56" t="s">
        <v>122</v>
      </c>
      <c r="B290" s="53"/>
      <c r="C290" s="54"/>
      <c r="D290" s="55"/>
      <c r="E290" s="55"/>
      <c r="F290" s="55"/>
      <c r="G290" s="55"/>
    </row>
    <row r="291" spans="1:7" x14ac:dyDescent="0.2">
      <c r="A291" s="39"/>
    </row>
  </sheetData>
  <mergeCells count="8">
    <mergeCell ref="A5:A7"/>
    <mergeCell ref="B5:C7"/>
    <mergeCell ref="D5:G5"/>
    <mergeCell ref="H5:O5"/>
    <mergeCell ref="P5:P7"/>
    <mergeCell ref="D6:D7"/>
    <mergeCell ref="E6:G6"/>
    <mergeCell ref="H6:O6"/>
  </mergeCells>
  <pageMargins left="0.74803149606299213" right="0.74803149606299213" top="0.9055118110236221" bottom="0.94488188976377963" header="0" footer="0"/>
  <pageSetup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441-17</vt:lpstr>
      <vt:lpstr>'441-17'!Títulos_a_imprimir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Ricaurte Sáenz</dc:creator>
  <cp:lastModifiedBy>Ricaurte Sáenz</cp:lastModifiedBy>
  <dcterms:created xsi:type="dcterms:W3CDTF">2016-12-29T19:16:16Z</dcterms:created>
  <dcterms:modified xsi:type="dcterms:W3CDTF">2016-12-29T19:16:34Z</dcterms:modified>
</cp:coreProperties>
</file>