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8735" windowHeight="11445"/>
  </bookViews>
  <sheets>
    <sheet name="511-27(2014)" sheetId="2" r:id="rId1"/>
  </sheets>
  <calcPr calcId="145621"/>
</workbook>
</file>

<file path=xl/calcChain.xml><?xml version="1.0" encoding="utf-8"?>
<calcChain xmlns="http://schemas.openxmlformats.org/spreadsheetml/2006/main">
  <c r="E13" i="2" l="1"/>
  <c r="B10" i="2" l="1"/>
  <c r="B24" i="2"/>
  <c r="B17" i="2"/>
  <c r="C13" i="2" l="1"/>
  <c r="B28" i="2" l="1"/>
  <c r="C14" i="2" l="1"/>
  <c r="C10" i="2" s="1"/>
  <c r="D14" i="2"/>
  <c r="E14" i="2"/>
  <c r="F14" i="2"/>
  <c r="G14" i="2"/>
  <c r="H14" i="2"/>
  <c r="I14" i="2"/>
  <c r="J14" i="2"/>
  <c r="K14" i="2"/>
  <c r="L14" i="2"/>
  <c r="M14" i="2"/>
  <c r="N14" i="2"/>
  <c r="O14" i="2"/>
  <c r="D13" i="2"/>
  <c r="F13" i="2"/>
  <c r="G13" i="2"/>
  <c r="H13" i="2"/>
  <c r="H10" i="2" s="1"/>
  <c r="I13" i="2"/>
  <c r="J13" i="2"/>
  <c r="K13" i="2"/>
  <c r="K10" i="2" s="1"/>
  <c r="L13" i="2"/>
  <c r="M13" i="2"/>
  <c r="N13" i="2"/>
  <c r="O13" i="2"/>
  <c r="O10" i="2" s="1"/>
  <c r="G10" i="2"/>
  <c r="C24" i="2"/>
  <c r="D24" i="2"/>
  <c r="E24" i="2"/>
  <c r="F24" i="2"/>
  <c r="G24" i="2"/>
  <c r="H24" i="2"/>
  <c r="I24" i="2"/>
  <c r="J24" i="2"/>
  <c r="K24" i="2"/>
  <c r="L24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21" i="2"/>
  <c r="B14" i="2" s="1"/>
  <c r="B27" i="2"/>
  <c r="B20" i="2"/>
  <c r="B13" i="2" l="1"/>
  <c r="N10" i="2"/>
  <c r="J10" i="2"/>
  <c r="F10" i="2"/>
  <c r="M10" i="2"/>
  <c r="I10" i="2"/>
  <c r="E10" i="2"/>
  <c r="L10" i="2"/>
  <c r="D10" i="2"/>
</calcChain>
</file>

<file path=xl/sharedStrings.xml><?xml version="1.0" encoding="utf-8"?>
<sst xmlns="http://schemas.openxmlformats.org/spreadsheetml/2006/main" count="42" uniqueCount="28">
  <si>
    <t xml:space="preserve">Dependencia y  clase                                                                                                                        de enseñanza                                                                                                       </t>
  </si>
  <si>
    <t>Alumnos graduados de educación premedia y media</t>
  </si>
  <si>
    <t>Total</t>
  </si>
  <si>
    <t>Provincia y comarca indígena</t>
  </si>
  <si>
    <t>Bocas del Toro</t>
  </si>
  <si>
    <t xml:space="preserve">Coclé </t>
  </si>
  <si>
    <t>Colón</t>
  </si>
  <si>
    <t>Darién</t>
  </si>
  <si>
    <t>Herrera</t>
  </si>
  <si>
    <t>Los Santos</t>
  </si>
  <si>
    <t xml:space="preserve"> Kuna Yala</t>
  </si>
  <si>
    <t>Emberá</t>
  </si>
  <si>
    <t>Ngäbe Buglé</t>
  </si>
  <si>
    <t>Premedia..................................................................</t>
  </si>
  <si>
    <t>Media........................................................</t>
  </si>
  <si>
    <t xml:space="preserve">     Oficial......................................................................</t>
  </si>
  <si>
    <t xml:space="preserve">    Particular.........................................</t>
  </si>
  <si>
    <t xml:space="preserve">        TOTAL.............................................................</t>
  </si>
  <si>
    <t xml:space="preserve">Cuadro 511-27.  ALUMNOS GRADUADOS DE EDUCACIÓN PREMEDIA Y MEDIA EN LA REPÚBLICA, POR PROVINCIA Y </t>
  </si>
  <si>
    <t xml:space="preserve"> COMARCA INDÍGENA, SEGÚN DEPENDENCIA Y CLASE DE ENSEÑANZA: AÑO ACADÉMICO 2014</t>
  </si>
  <si>
    <t>Chiri-quí</t>
  </si>
  <si>
    <t>Pana-má</t>
  </si>
  <si>
    <t>Vera-guas</t>
  </si>
  <si>
    <t>Pana-má Oeste (1)</t>
  </si>
  <si>
    <t>-</t>
  </si>
  <si>
    <t xml:space="preserve">(1) Provincia creada mediante la Ley No. 119 del 30 de diciembre de 2013. Hasta el 2013, se incluyeron en la provincia de Panamá, los datos  </t>
  </si>
  <si>
    <t xml:space="preserve">  de Panamá Oeste.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</si>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</sst>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/>
    <xf numFmtId="3" fontId="1" fillId="0" borderId="9" xfId="0" applyNumberFormat="1" applyFont="1" applyFill="1" applyBorder="1"/>
    <xf numFmtId="3" fontId="1" fillId="0" borderId="11" xfId="0" applyNumberFormat="1" applyFont="1" applyFill="1" applyBorder="1"/>
    <xf numFmtId="3" fontId="1" fillId="0" borderId="0" xfId="0" applyNumberFormat="1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3" fontId="1" fillId="0" borderId="8" xfId="0" applyNumberFormat="1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1" fillId="0" borderId="0" xfId="0" applyNumberFormat="1" applyFont="1" applyFill="1"/>
    <xf numFmtId="0" fontId="3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/>
    <xf numFmtId="0" fontId="1" fillId="0" borderId="5" xfId="0" applyFont="1" applyFill="1" applyBorder="1"/>
    <xf numFmtId="0" fontId="2" fillId="0" borderId="8" xfId="0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3" fontId="2" fillId="0" borderId="5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3" fontId="1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3" fontId="1" fillId="0" borderId="4" xfId="0" applyNumberFormat="1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45"/>
  <sheetViews>
    <sheetView tabSelected="1" zoomScaleNormal="100" workbookViewId="0">
      <selection sqref="A1:O1"/>
    </sheetView>
  </sheetViews>
  <sheetFormatPr baseColWidth="10" defaultRowHeight="12.75" x14ac:dyDescent="0.2"/>
  <cols>
    <col min="1" max="1" width="15.5703125" style="4" customWidth="1"/>
    <col min="2" max="2" width="7" style="4" customWidth="1"/>
    <col min="3" max="13" width="7.28515625" style="4" customWidth="1"/>
    <col min="14" max="14" width="7.28515625" style="24" customWidth="1"/>
    <col min="15" max="15" width="7.28515625" style="1" customWidth="1"/>
    <col min="16" max="16" width="3.5703125" style="1" customWidth="1"/>
    <col min="17" max="17" width="28.5703125" style="1" customWidth="1"/>
    <col min="18" max="68" width="11.42578125" style="1"/>
    <col min="69" max="16384" width="11.42578125" style="4"/>
  </cols>
  <sheetData>
    <row r="1" spans="1:15" ht="15" customHeight="1" x14ac:dyDescent="0.2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customHeight="1" x14ac:dyDescent="0.2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customHeight="1" x14ac:dyDescent="0.2">
      <c r="A3" s="2"/>
      <c r="B3" s="2"/>
      <c r="C3" s="3"/>
      <c r="D3" s="3"/>
      <c r="E3" s="3"/>
      <c r="F3" s="3"/>
      <c r="G3" s="3"/>
      <c r="H3" s="3"/>
      <c r="N3" s="4"/>
    </row>
    <row r="4" spans="1:15" ht="30.75" customHeight="1" x14ac:dyDescent="0.2">
      <c r="A4" s="38" t="s">
        <v>0</v>
      </c>
      <c r="B4" s="41" t="s">
        <v>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2">
      <c r="A5" s="39"/>
      <c r="B5" s="36" t="s">
        <v>2</v>
      </c>
      <c r="C5" s="43" t="s">
        <v>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5" customHeight="1" x14ac:dyDescent="0.2">
      <c r="A6" s="39"/>
      <c r="B6" s="36"/>
      <c r="C6" s="39" t="s">
        <v>4</v>
      </c>
      <c r="D6" s="36" t="s">
        <v>5</v>
      </c>
      <c r="E6" s="36" t="s">
        <v>6</v>
      </c>
      <c r="F6" s="36" t="s">
        <v>20</v>
      </c>
      <c r="G6" s="36" t="s">
        <v>7</v>
      </c>
      <c r="H6" s="36" t="s">
        <v>8</v>
      </c>
      <c r="I6" s="36" t="s">
        <v>9</v>
      </c>
      <c r="J6" s="36" t="s">
        <v>21</v>
      </c>
      <c r="K6" s="36" t="s">
        <v>23</v>
      </c>
      <c r="L6" s="36" t="s">
        <v>22</v>
      </c>
      <c r="M6" s="45" t="s">
        <v>10</v>
      </c>
      <c r="N6" s="46" t="s">
        <v>11</v>
      </c>
      <c r="O6" s="47" t="s">
        <v>12</v>
      </c>
    </row>
    <row r="7" spans="1:15" ht="15" customHeight="1" x14ac:dyDescent="0.2">
      <c r="A7" s="39"/>
      <c r="B7" s="36"/>
      <c r="C7" s="39"/>
      <c r="D7" s="36"/>
      <c r="E7" s="36"/>
      <c r="F7" s="36"/>
      <c r="G7" s="36"/>
      <c r="H7" s="36"/>
      <c r="I7" s="36"/>
      <c r="J7" s="36"/>
      <c r="K7" s="36"/>
      <c r="L7" s="36"/>
      <c r="M7" s="45"/>
      <c r="N7" s="36"/>
      <c r="O7" s="45"/>
    </row>
    <row r="8" spans="1:15" ht="24" customHeight="1" x14ac:dyDescent="0.2">
      <c r="A8" s="40"/>
      <c r="B8" s="36"/>
      <c r="C8" s="39"/>
      <c r="D8" s="36"/>
      <c r="E8" s="36"/>
      <c r="F8" s="36"/>
      <c r="G8" s="36"/>
      <c r="H8" s="36"/>
      <c r="I8" s="36"/>
      <c r="J8" s="36"/>
      <c r="K8" s="36"/>
      <c r="L8" s="36"/>
      <c r="M8" s="45"/>
      <c r="N8" s="36"/>
      <c r="O8" s="43"/>
    </row>
    <row r="9" spans="1:15" ht="17.100000000000001" customHeight="1" x14ac:dyDescent="0.2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7"/>
    </row>
    <row r="10" spans="1:15" ht="17.100000000000001" customHeight="1" x14ac:dyDescent="0.2">
      <c r="A10" s="8" t="s">
        <v>17</v>
      </c>
      <c r="B10" s="9">
        <f>SUM(B13:B14)</f>
        <v>69351</v>
      </c>
      <c r="C10" s="9">
        <f>SUM(C13:C14)</f>
        <v>3120</v>
      </c>
      <c r="D10" s="9">
        <f t="shared" ref="D10:O10" si="0">SUM(D13:D14)</f>
        <v>6643</v>
      </c>
      <c r="E10" s="9">
        <f t="shared" si="0"/>
        <v>5787</v>
      </c>
      <c r="F10" s="9">
        <f t="shared" si="0"/>
        <v>10160</v>
      </c>
      <c r="G10" s="9">
        <f t="shared" si="0"/>
        <v>823</v>
      </c>
      <c r="H10" s="9">
        <f t="shared" si="0"/>
        <v>2317</v>
      </c>
      <c r="I10" s="9">
        <f t="shared" si="0"/>
        <v>1567</v>
      </c>
      <c r="J10" s="9">
        <f t="shared" si="0"/>
        <v>19611</v>
      </c>
      <c r="K10" s="9">
        <f t="shared" si="0"/>
        <v>9889</v>
      </c>
      <c r="L10" s="9">
        <f t="shared" si="0"/>
        <v>4840</v>
      </c>
      <c r="M10" s="9">
        <f t="shared" si="0"/>
        <v>436</v>
      </c>
      <c r="N10" s="9">
        <f t="shared" si="0"/>
        <v>172</v>
      </c>
      <c r="O10" s="19">
        <f t="shared" si="0"/>
        <v>3986</v>
      </c>
    </row>
    <row r="11" spans="1:15" ht="17.100000000000001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11"/>
      <c r="O11" s="7"/>
    </row>
    <row r="12" spans="1:15" ht="17.100000000000001" customHeight="1" x14ac:dyDescent="0.2">
      <c r="B12" s="11"/>
      <c r="C12" s="13"/>
      <c r="D12" s="13"/>
      <c r="E12" s="14"/>
      <c r="F12" s="13"/>
      <c r="G12" s="14"/>
      <c r="H12" s="13"/>
      <c r="I12" s="14"/>
      <c r="J12" s="13"/>
      <c r="K12" s="13"/>
      <c r="L12" s="14"/>
      <c r="M12" s="15"/>
      <c r="N12" s="13"/>
      <c r="O12" s="16"/>
    </row>
    <row r="13" spans="1:15" ht="17.100000000000001" customHeight="1" x14ac:dyDescent="0.2">
      <c r="A13" s="17" t="s">
        <v>13</v>
      </c>
      <c r="B13" s="11">
        <f>SUM(B20,B27)</f>
        <v>42989</v>
      </c>
      <c r="C13" s="11">
        <f>SUM(C20,C27)</f>
        <v>2077</v>
      </c>
      <c r="D13" s="11">
        <f t="shared" ref="D13:O13" si="1">SUM(D20,D27)</f>
        <v>3884</v>
      </c>
      <c r="E13" s="11">
        <f>SUM(E20,E27)</f>
        <v>3285</v>
      </c>
      <c r="F13" s="11">
        <f t="shared" si="1"/>
        <v>6061</v>
      </c>
      <c r="G13" s="11">
        <f t="shared" si="1"/>
        <v>630</v>
      </c>
      <c r="H13" s="11">
        <f t="shared" si="1"/>
        <v>1444</v>
      </c>
      <c r="I13" s="11">
        <f t="shared" si="1"/>
        <v>928</v>
      </c>
      <c r="J13" s="11">
        <f t="shared" si="1"/>
        <v>11197</v>
      </c>
      <c r="K13" s="11">
        <f t="shared" si="1"/>
        <v>6346</v>
      </c>
      <c r="L13" s="11">
        <f t="shared" si="1"/>
        <v>3299</v>
      </c>
      <c r="M13" s="11">
        <f t="shared" si="1"/>
        <v>371</v>
      </c>
      <c r="N13" s="11">
        <f t="shared" si="1"/>
        <v>117</v>
      </c>
      <c r="O13" s="12">
        <f t="shared" si="1"/>
        <v>3350</v>
      </c>
    </row>
    <row r="14" spans="1:15" ht="17.100000000000001" customHeight="1" x14ac:dyDescent="0.2">
      <c r="A14" s="17" t="s">
        <v>14</v>
      </c>
      <c r="B14" s="11">
        <f>SUM(B21,B28)</f>
        <v>26362</v>
      </c>
      <c r="C14" s="11">
        <f t="shared" ref="C14:O14" si="2">SUM(C21,C28)</f>
        <v>1043</v>
      </c>
      <c r="D14" s="11">
        <f t="shared" si="2"/>
        <v>2759</v>
      </c>
      <c r="E14" s="11">
        <f t="shared" si="2"/>
        <v>2502</v>
      </c>
      <c r="F14" s="11">
        <f t="shared" si="2"/>
        <v>4099</v>
      </c>
      <c r="G14" s="11">
        <f t="shared" si="2"/>
        <v>193</v>
      </c>
      <c r="H14" s="11">
        <f t="shared" si="2"/>
        <v>873</v>
      </c>
      <c r="I14" s="11">
        <f t="shared" si="2"/>
        <v>639</v>
      </c>
      <c r="J14" s="11">
        <f t="shared" si="2"/>
        <v>8414</v>
      </c>
      <c r="K14" s="11">
        <f t="shared" si="2"/>
        <v>3543</v>
      </c>
      <c r="L14" s="11">
        <f t="shared" si="2"/>
        <v>1541</v>
      </c>
      <c r="M14" s="11">
        <f t="shared" si="2"/>
        <v>65</v>
      </c>
      <c r="N14" s="11">
        <f t="shared" si="2"/>
        <v>55</v>
      </c>
      <c r="O14" s="12">
        <f t="shared" si="2"/>
        <v>636</v>
      </c>
    </row>
    <row r="15" spans="1:15" ht="17.100000000000001" customHeight="1" x14ac:dyDescent="0.2">
      <c r="A15" s="1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5"/>
      <c r="M15" s="12"/>
      <c r="N15" s="11"/>
      <c r="O15" s="7"/>
    </row>
    <row r="16" spans="1:15" ht="17.100000000000001" customHeight="1" x14ac:dyDescent="0.2">
      <c r="A16" s="17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26"/>
      <c r="M16" s="15"/>
      <c r="N16" s="13"/>
      <c r="O16" s="18"/>
    </row>
    <row r="17" spans="1:18" ht="17.100000000000001" customHeight="1" x14ac:dyDescent="0.2">
      <c r="A17" s="4" t="s">
        <v>15</v>
      </c>
      <c r="B17" s="9">
        <f>SUM(B20:B21)</f>
        <v>58760</v>
      </c>
      <c r="C17" s="9">
        <f t="shared" ref="C17:O17" si="3">SUM(C20:C21)</f>
        <v>2907</v>
      </c>
      <c r="D17" s="9">
        <f t="shared" si="3"/>
        <v>5603</v>
      </c>
      <c r="E17" s="9">
        <f t="shared" si="3"/>
        <v>5218</v>
      </c>
      <c r="F17" s="9">
        <f t="shared" si="3"/>
        <v>8566</v>
      </c>
      <c r="G17" s="9">
        <f t="shared" si="3"/>
        <v>750</v>
      </c>
      <c r="H17" s="9">
        <f t="shared" si="3"/>
        <v>2059</v>
      </c>
      <c r="I17" s="9">
        <f t="shared" si="3"/>
        <v>1446</v>
      </c>
      <c r="J17" s="9">
        <f t="shared" si="3"/>
        <v>14702</v>
      </c>
      <c r="K17" s="9">
        <f t="shared" si="3"/>
        <v>8394</v>
      </c>
      <c r="L17" s="9">
        <f t="shared" si="3"/>
        <v>4521</v>
      </c>
      <c r="M17" s="9">
        <f t="shared" si="3"/>
        <v>436</v>
      </c>
      <c r="N17" s="9">
        <f t="shared" si="3"/>
        <v>172</v>
      </c>
      <c r="O17" s="19">
        <f t="shared" si="3"/>
        <v>3986</v>
      </c>
    </row>
    <row r="18" spans="1:18" ht="17.100000000000001" customHeight="1" x14ac:dyDescent="0.2">
      <c r="B18" s="11"/>
      <c r="C18" s="11"/>
      <c r="D18" s="11"/>
      <c r="E18" s="20"/>
      <c r="F18" s="11"/>
      <c r="G18" s="20"/>
      <c r="H18" s="11"/>
      <c r="I18" s="20"/>
      <c r="J18" s="11"/>
      <c r="K18" s="11"/>
      <c r="L18" s="20"/>
      <c r="M18" s="12"/>
      <c r="N18" s="11"/>
    </row>
    <row r="19" spans="1:18" ht="17.100000000000001" customHeight="1" x14ac:dyDescent="0.2">
      <c r="B19" s="11"/>
      <c r="C19" s="11"/>
      <c r="D19" s="11"/>
      <c r="E19" s="7"/>
      <c r="F19" s="13"/>
      <c r="G19" s="7"/>
      <c r="H19" s="11"/>
      <c r="I19" s="13"/>
      <c r="J19" s="11"/>
      <c r="K19" s="11"/>
      <c r="L19" s="7"/>
      <c r="M19" s="15"/>
      <c r="N19" s="13"/>
    </row>
    <row r="20" spans="1:18" ht="17.100000000000001" customHeight="1" x14ac:dyDescent="0.2">
      <c r="A20" s="17" t="s">
        <v>13</v>
      </c>
      <c r="B20" s="11">
        <f>SUM(C20:O20)</f>
        <v>37412</v>
      </c>
      <c r="C20" s="13">
        <v>1982</v>
      </c>
      <c r="D20" s="13">
        <v>3490</v>
      </c>
      <c r="E20" s="18">
        <v>3058</v>
      </c>
      <c r="F20" s="13">
        <v>5077</v>
      </c>
      <c r="G20" s="18">
        <v>609</v>
      </c>
      <c r="H20" s="13">
        <v>1314</v>
      </c>
      <c r="I20" s="13">
        <v>928</v>
      </c>
      <c r="J20" s="13">
        <v>8705</v>
      </c>
      <c r="K20" s="13">
        <v>5112</v>
      </c>
      <c r="L20" s="18">
        <v>3299</v>
      </c>
      <c r="M20" s="15">
        <v>371</v>
      </c>
      <c r="N20" s="13">
        <v>117</v>
      </c>
      <c r="O20" s="18">
        <v>3350</v>
      </c>
      <c r="R20" s="18"/>
    </row>
    <row r="21" spans="1:18" ht="17.100000000000001" customHeight="1" x14ac:dyDescent="0.2">
      <c r="A21" s="17" t="s">
        <v>14</v>
      </c>
      <c r="B21" s="11">
        <f>SUM(C21:O21)</f>
        <v>21348</v>
      </c>
      <c r="C21" s="13">
        <v>925</v>
      </c>
      <c r="D21" s="13">
        <v>2113</v>
      </c>
      <c r="E21" s="13">
        <v>2160</v>
      </c>
      <c r="F21" s="13">
        <v>3489</v>
      </c>
      <c r="G21" s="13">
        <v>141</v>
      </c>
      <c r="H21" s="13">
        <v>745</v>
      </c>
      <c r="I21" s="13">
        <v>518</v>
      </c>
      <c r="J21" s="13">
        <v>5997</v>
      </c>
      <c r="K21" s="13">
        <v>3282</v>
      </c>
      <c r="L21" s="26">
        <v>1222</v>
      </c>
      <c r="M21" s="13">
        <v>65</v>
      </c>
      <c r="N21" s="13">
        <v>55</v>
      </c>
      <c r="O21" s="15">
        <v>636</v>
      </c>
    </row>
    <row r="22" spans="1:18" ht="17.100000000000001" customHeight="1" x14ac:dyDescent="0.2">
      <c r="A22" s="17"/>
      <c r="B22" s="11"/>
      <c r="C22" s="15"/>
      <c r="D22" s="13"/>
      <c r="E22" s="13"/>
      <c r="F22" s="13"/>
      <c r="G22" s="18"/>
      <c r="H22" s="15"/>
      <c r="I22" s="13"/>
      <c r="J22" s="15"/>
      <c r="K22" s="15"/>
      <c r="L22" s="15"/>
      <c r="M22" s="15"/>
      <c r="N22" s="15"/>
      <c r="O22" s="15"/>
    </row>
    <row r="23" spans="1:18" ht="17.100000000000001" customHeight="1" x14ac:dyDescent="0.2">
      <c r="A23" s="17"/>
      <c r="B23" s="11"/>
      <c r="C23" s="15"/>
      <c r="D23" s="13"/>
      <c r="E23" s="18"/>
      <c r="F23" s="13"/>
      <c r="G23" s="18"/>
      <c r="H23" s="15"/>
      <c r="I23" s="13"/>
      <c r="J23" s="15"/>
      <c r="K23" s="15"/>
      <c r="L23" s="15"/>
      <c r="M23" s="15"/>
      <c r="N23" s="15"/>
      <c r="O23" s="15"/>
    </row>
    <row r="24" spans="1:18" s="1" customFormat="1" ht="17.100000000000001" customHeight="1" x14ac:dyDescent="0.2">
      <c r="A24" s="4" t="s">
        <v>16</v>
      </c>
      <c r="B24" s="9">
        <f>SUM(B27:B28)</f>
        <v>10591</v>
      </c>
      <c r="C24" s="9">
        <f t="shared" ref="C24:L24" si="4">SUM(C27:C28)</f>
        <v>213</v>
      </c>
      <c r="D24" s="9">
        <f t="shared" si="4"/>
        <v>1040</v>
      </c>
      <c r="E24" s="9">
        <f t="shared" si="4"/>
        <v>569</v>
      </c>
      <c r="F24" s="9">
        <f t="shared" si="4"/>
        <v>1594</v>
      </c>
      <c r="G24" s="9">
        <f t="shared" si="4"/>
        <v>73</v>
      </c>
      <c r="H24" s="9">
        <f t="shared" si="4"/>
        <v>258</v>
      </c>
      <c r="I24" s="9">
        <f t="shared" si="4"/>
        <v>121</v>
      </c>
      <c r="J24" s="9">
        <f t="shared" si="4"/>
        <v>4909</v>
      </c>
      <c r="K24" s="9">
        <f t="shared" si="4"/>
        <v>1495</v>
      </c>
      <c r="L24" s="9">
        <f t="shared" si="4"/>
        <v>319</v>
      </c>
      <c r="M24" s="29" t="s">
        <v>24</v>
      </c>
      <c r="N24" s="29" t="s">
        <v>24</v>
      </c>
      <c r="O24" s="10" t="s">
        <v>24</v>
      </c>
    </row>
    <row r="25" spans="1:18" s="1" customFormat="1" ht="17.100000000000001" customHeight="1" x14ac:dyDescent="0.2">
      <c r="A25" s="23"/>
      <c r="B25" s="11"/>
      <c r="C25" s="11"/>
      <c r="D25" s="11"/>
      <c r="E25" s="11"/>
      <c r="F25" s="11"/>
      <c r="G25" s="13"/>
      <c r="H25" s="12"/>
      <c r="I25" s="13"/>
      <c r="J25" s="11"/>
      <c r="K25" s="11"/>
      <c r="L25" s="11"/>
      <c r="M25" s="10"/>
      <c r="N25" s="10"/>
      <c r="O25" s="25"/>
    </row>
    <row r="26" spans="1:18" s="1" customFormat="1" ht="17.100000000000001" customHeight="1" x14ac:dyDescent="0.2">
      <c r="A26" s="23"/>
      <c r="B26" s="11"/>
      <c r="C26" s="11"/>
      <c r="D26" s="11"/>
      <c r="E26" s="11"/>
      <c r="F26" s="11"/>
      <c r="G26" s="11"/>
      <c r="H26" s="11"/>
      <c r="I26" s="13"/>
      <c r="J26" s="11"/>
      <c r="K26" s="11"/>
      <c r="L26" s="11"/>
      <c r="M26" s="12"/>
      <c r="N26" s="11"/>
    </row>
    <row r="27" spans="1:18" s="1" customFormat="1" ht="17.100000000000001" customHeight="1" x14ac:dyDescent="0.2">
      <c r="A27" s="17" t="s">
        <v>13</v>
      </c>
      <c r="B27" s="11">
        <f>SUM(C27:O27)</f>
        <v>5577</v>
      </c>
      <c r="C27" s="13">
        <v>95</v>
      </c>
      <c r="D27" s="13">
        <v>394</v>
      </c>
      <c r="E27" s="13">
        <v>227</v>
      </c>
      <c r="F27" s="13">
        <v>984</v>
      </c>
      <c r="G27" s="13">
        <v>21</v>
      </c>
      <c r="H27" s="13">
        <v>130</v>
      </c>
      <c r="I27" s="13" t="s">
        <v>24</v>
      </c>
      <c r="J27" s="13">
        <v>2492</v>
      </c>
      <c r="K27" s="13">
        <v>1234</v>
      </c>
      <c r="L27" s="13" t="s">
        <v>24</v>
      </c>
      <c r="M27" s="13" t="s">
        <v>24</v>
      </c>
      <c r="N27" s="13" t="s">
        <v>24</v>
      </c>
      <c r="O27" s="18" t="s">
        <v>24</v>
      </c>
    </row>
    <row r="28" spans="1:18" s="1" customFormat="1" ht="17.100000000000001" customHeight="1" x14ac:dyDescent="0.2">
      <c r="A28" s="17" t="s">
        <v>14</v>
      </c>
      <c r="B28" s="11">
        <f>SUM(C28:O28)</f>
        <v>5014</v>
      </c>
      <c r="C28" s="13">
        <v>118</v>
      </c>
      <c r="D28" s="13">
        <v>646</v>
      </c>
      <c r="E28" s="13">
        <v>342</v>
      </c>
      <c r="F28" s="13">
        <v>610</v>
      </c>
      <c r="G28" s="13">
        <v>52</v>
      </c>
      <c r="H28" s="13">
        <v>128</v>
      </c>
      <c r="I28" s="13">
        <v>121</v>
      </c>
      <c r="J28" s="13">
        <v>2417</v>
      </c>
      <c r="K28" s="13">
        <v>261</v>
      </c>
      <c r="L28" s="13">
        <v>319</v>
      </c>
      <c r="M28" s="13" t="s">
        <v>24</v>
      </c>
      <c r="N28" s="13" t="s">
        <v>24</v>
      </c>
      <c r="O28" s="18" t="s">
        <v>24</v>
      </c>
    </row>
    <row r="29" spans="1:18" s="1" customFormat="1" ht="17.100000000000001" customHeight="1" x14ac:dyDescent="0.2">
      <c r="A29" s="30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2"/>
      <c r="O29" s="34"/>
    </row>
    <row r="30" spans="1:18" s="1" customFormat="1" ht="14.25" customHeight="1" x14ac:dyDescent="0.2">
      <c r="A30" s="22"/>
    </row>
    <row r="31" spans="1:18" s="1" customFormat="1" ht="14.25" customHeight="1" x14ac:dyDescent="0.2">
      <c r="A31" s="1" t="s">
        <v>25</v>
      </c>
    </row>
    <row r="32" spans="1:18" s="1" customFormat="1" ht="14.25" customHeight="1" x14ac:dyDescent="0.2">
      <c r="A32" s="28" t="s">
        <v>26</v>
      </c>
    </row>
    <row r="33" spans="1:14" s="1" customFormat="1" ht="14.25" customHeight="1" x14ac:dyDescent="0.2">
      <c r="A33" s="27" t="s">
        <v>27</v>
      </c>
    </row>
    <row r="34" spans="1:14" s="1" customFormat="1" ht="14.25" customHeight="1" x14ac:dyDescent="0.2"/>
    <row r="35" spans="1:14" s="1" customFormat="1" ht="14.25" customHeight="1" x14ac:dyDescent="0.2"/>
    <row r="36" spans="1:14" x14ac:dyDescent="0.2">
      <c r="C36" s="1"/>
      <c r="D36" s="1"/>
      <c r="E36" s="1"/>
      <c r="F36" s="1"/>
      <c r="G36" s="1"/>
      <c r="H36" s="1"/>
      <c r="N36" s="1"/>
    </row>
    <row r="37" spans="1:14" x14ac:dyDescent="0.2">
      <c r="A37" s="22"/>
      <c r="B37" s="21"/>
      <c r="C37" s="1"/>
      <c r="D37" s="1"/>
      <c r="E37" s="1"/>
      <c r="F37" s="1"/>
      <c r="G37" s="1"/>
      <c r="H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N40" s="1"/>
    </row>
    <row r="41" spans="1:14" x14ac:dyDescent="0.2">
      <c r="N41" s="1"/>
    </row>
    <row r="42" spans="1:14" x14ac:dyDescent="0.2">
      <c r="N42" s="1"/>
    </row>
    <row r="43" spans="1:14" s="1" customFormat="1" x14ac:dyDescent="0.2"/>
    <row r="44" spans="1:14" s="1" customFormat="1" x14ac:dyDescent="0.2"/>
    <row r="45" spans="1:14" s="1" customFormat="1" x14ac:dyDescent="0.2"/>
    <row r="46" spans="1:14" s="1" customFormat="1" x14ac:dyDescent="0.2"/>
    <row r="47" spans="1:14" s="1" customFormat="1" x14ac:dyDescent="0.2"/>
    <row r="48" spans="1:1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</sheetData>
  <mergeCells count="19">
    <mergeCell ref="I6:I8"/>
    <mergeCell ref="J6:J8"/>
    <mergeCell ref="K6:K8"/>
    <mergeCell ref="L6:L8"/>
    <mergeCell ref="A1:O1"/>
    <mergeCell ref="A2:O2"/>
    <mergeCell ref="A4:A8"/>
    <mergeCell ref="B4:O4"/>
    <mergeCell ref="B5:B8"/>
    <mergeCell ref="C5:O5"/>
    <mergeCell ref="C6:C8"/>
    <mergeCell ref="D6:D8"/>
    <mergeCell ref="E6:E8"/>
    <mergeCell ref="F6:F8"/>
    <mergeCell ref="M6:M8"/>
    <mergeCell ref="N6:N8"/>
    <mergeCell ref="O6:O8"/>
    <mergeCell ref="G6:G8"/>
    <mergeCell ref="H6:H8"/>
  </mergeCells>
  <pageMargins left="0.74803149606299213" right="0.74803149606299213" top="0.98425196850393704" bottom="0.98425196850393704" header="0.51181102362204722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511-27(2014)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EPADILLA</dc:creator>
  <cp:lastModifiedBy>ENISEL PADILLA</cp:lastModifiedBy>
  <cp:lastPrinted>2017-05-11T15:40:51Z</cp:lastPrinted>
  <dcterms:created xsi:type="dcterms:W3CDTF">2015-01-28T13:24:28Z</dcterms:created>
  <dcterms:modified xsi:type="dcterms:W3CDTF">2017-05-11T15:41:26Z</dcterms:modified>
</cp:coreProperties>
</file>