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95" windowWidth="11340" windowHeight="5595"/>
  </bookViews>
  <sheets>
    <sheet name="221-06" sheetId="12" r:id="rId1"/>
  </sheets>
  <definedNames>
    <definedName name="_xlnm.Print_Area" localSheetId="0">'221-06'!$A$1:$F$28</definedName>
    <definedName name="_xlnm.Database" localSheetId="0">#REF!</definedName>
    <definedName name="_xlnm.Database">#REF!</definedName>
  </definedNames>
  <calcPr calcId="145621"/>
</workbook>
</file>

<file path=xl/calcChain.xml><?xml version="1.0" encoding="utf-8"?>
<calcChain xmlns="http://schemas.openxmlformats.org/spreadsheetml/2006/main">
  <c r="B19" i="12" l="1"/>
  <c r="B20" i="12"/>
  <c r="B18" i="12"/>
  <c r="B14" i="12"/>
  <c r="B11" i="12"/>
  <c r="B10" i="12"/>
  <c r="F9" i="12" l="1"/>
  <c r="B24" i="12" l="1"/>
  <c r="B23" i="12"/>
  <c r="B22" i="12"/>
  <c r="B21" i="12"/>
  <c r="B17" i="12"/>
  <c r="B16" i="12"/>
  <c r="B15" i="12"/>
  <c r="B13" i="12"/>
  <c r="B12" i="12"/>
  <c r="E9" i="12"/>
  <c r="D9" i="12"/>
  <c r="C9" i="12"/>
  <c r="B9" i="12" s="1"/>
</calcChain>
</file>

<file path=xl/connections.xml><?xml version="1.0" encoding="utf-8"?>
<connections xmlns="http://schemas.openxmlformats.org/spreadsheetml/2006/main">
  <connection id="1" sourceFile="X:\Nacimientos_y_fetales\2016\Base de datos\Base de datos 2016 - BOLETIN.accdb" keepAlive="1" name="Base de datos 2016 - BOLETIN" type="5" refreshedVersion="4">
    <dbPr connection="Provider=Microsoft.ACE.OLEDB.12.0;User ID=Admin;Data Source=X:\Nacimientos_y_fetales\2016\Base de datos\Base de datos 2016 -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Nacimientos_Boletin" commandType="3"/>
  </connection>
  <connection id="2" sourceFile="Y:\Nacimientos_y_fetales\2016\Base de datos\Base de datos 2016 - BOLETIN.accdb" keepAlive="1" name="Base de datos 2016 - BOLETIN1" type="5" refreshedVersion="4">
    <dbPr connection="Provider=Microsoft.ACE.OLEDB.12.0;User ID=Admin;Data Source=Y:\Nacimientos_y_fetales\2016\Base de datos\Base de datos 2016 -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Nacimientos_Boletin" commandType="3"/>
  </connection>
  <connection id="3" name="Conexión" type="1" refreshedVersion="2">
    <dbPr connection="DSN=MS Access Database;DBQ=\\Dec-app-04\Vitales\Nacimientos y fetales\2013\DBO_BASE DE DATOS DE NAC Y FET 2013.mdb;DefaultDir=\\Dec-app-04\Vitales\Nacimientos y fetales\2013;DriverId=25;FIL=MS Access;MaxBufferSize=2048;PageTimeout=5;UID=admin;" command="SELECT `dbo_VNACIMIENTOS Consulta`.DIA_TITULAR, `dbo_VNACIMIENTOS Consulta`.MES_TITULAR, `dbo_VNACIMIENTOS Consulta`.ANO_TITULAR, `dbo_VNACIMIENTOS Consulta`.TITULAR_LUGAR, `dbo_VNACIMIENTOS Consulta`.PROV_OCURR, `dbo_VNACIMIENTOS Consulta`.DIST_OCURR, `dbo_VNACIMIENTOS Consulta`.CORR_OCURR, `dbo_VNACIMIENTOS Consulta`.CIUD_OCURR, `dbo_VNACIMIENTOS Consulta`.TITULAR_AREA, `dbo_VNACIMIENTOS Consulta`.DES_AREA_OCURR, `dbo_VNACIMIENTOS Consulta`.SEXO_TITULAR, `dbo_VNACIMIENTOS Consulta`.DESC_SEXO, `dbo_VNACIMIENTOS Consulta`.TITULAR_LUGAR_OCURRENCIA, `dbo_VNACIMIENTOS Consulta`.DESC_LUGAR_OCURRENCIA, `dbo_VNACIMIENTOS Consulta`.TITULAR_PERSONA_ENCARGADA, `dbo_VNACIMIENTOS Consulta`.PERSONA_ENCARGADA, `dbo_VNACIMIENTOS Consulta`.ASISTENCIA, `dbo_VNACIMIENTOS Consulta`.PERSONA_ASISTENCIA, `dbo_VNACIMIENTOS Consulta`.MADRE_NOMBRE, `dbo_VNACIMIENTOS Consulta`.MADRE_CEDULA, `dbo_VNACIMIENTOS Consulta`.MADRE_EDAD, `dbo_VNACIMIENTOS Consulta`.DESC_MAD_EDAD, `dbo_VNACIMIENTOS Consulta`.DESC_MAD_EDAD1, `dbo_VNACIMIENTOS Consulta`.MADRE_ESCOLARIDAD, `dbo_VNACIMIENTOS Consulta`.DESC_ESCOLARIDAD, `dbo_VNACIMIENTOS Consulta`.MADRE_ESTADO_CONYUGAL, `dbo_VNACIMIENTOS Consulta`.DESC_ESTA_CONY, `dbo_VNACIMIENTOS Consulta`.MADRE_RESIDENCIA, `dbo_VNACIMIENTOS Consulta`.PROV_RES, `dbo_VNACIMIENTOS Consulta`.DIST_RES, `dbo_VNACIMIENTOS Consulta`.CORR_RES, `dbo_VNACIMIENTOS Consulta`.CIUD_RES, `dbo_VNACIMIENTOS Consulta`.MADRE_AREA, `dbo_VNACIMIENTOS Consulta`.DES_AREA_RES, `dbo_VNACIMIENTOS Consulta`.PADRE_NOMBRE, `dbo_VNACIMIENTOS Consulta`.PADRE_EDAD, `dbo_VNACIMIENTOS Consulta`.DES_PAD_EDAD, `dbo_VNACIMIENTOS Consulta`.DESC_PAD_EDAD1, `dbo_VNACIMIENTOS Consulta`.PADRE_CEDULA, `dbo_VNACIMIENTOS Consulta`.PADRE_OCUPACION, `dbo_VNACIMIENTOS Consulta`.DESC_OCUPACION, `dbo_VNACIMIENTOS Consulta`.PARTO_PESO_NACER, `dbo_VNACIMIENTOS Consulta`.DESC_PESO_NACER, `dbo_VNACIMIENTOS Consulta`.PARTO_HIJOS_ABORTO, `dbo_VNACIMIENTOS Consulta`.PARTO_HIJOS_MUERTOS, `dbo_VNACIMIENTOS Consulta`.PARTO_HIJOS_TOTAL, `dbo_VNACIMIENTOS Consulta`.DESC_ORDEN_NACIMIENTO_RECOD1, `dbo_VNACIMIENTOS Consulta`.PARTO_HIJOS_VIVOS, `dbo_VNACIMIENTOS Consulta`.PARTO_DURACION_EMBARAZO, `dbo_VNACIMIENTOS Consulta`.PARTO_ORDEN, `dbo_VNACIMIENTOS Consulta`.PARTO_TIPO, `dbo_VNACIMIENTOS Consulta`.ESTADO, `dbo_VNACIMIENTOS Consulta`.ID_NACIMIENTO, `dbo_VNACIMIENTOS Consulta`.ID_HOSPITAL, `dbo_VNACIMIENTOS Consulta`.NUMERO, `dbo_VNACIMIENTOS Consulta`.NUMERO_LEGAJO, `dbo_VNACIMIENTOS Consulta`.OBSERVACIONES, `dbo_VNACIMIENTOS Consulta`.RES_PROV_ID, `dbo_VNACIMIENTOS Consulta`.RES_DIST_ID, `dbo_VNACIMIENTOS Consulta`.RES_CORR_ID, `dbo_VNACIMIENTOS Consulta`.OCUR_PROV_ID, `dbo_VNACIMIENTOS Consulta`.OCUR_DIST_ID, `dbo_VNACIMIENTOS Consulta`.OCUR_CORR_ID_x000d__x000a_FROM `dbo_VNACIMIENTOS Consulta` `dbo_VNACIMIENTOS Consulta`"/>
  </connection>
</connections>
</file>

<file path=xl/sharedStrings.xml><?xml version="1.0" encoding="utf-8"?>
<sst xmlns="http://schemas.openxmlformats.org/spreadsheetml/2006/main" count="52" uniqueCount="30">
  <si>
    <t>Nacimientos vivos</t>
  </si>
  <si>
    <t>Total</t>
  </si>
  <si>
    <t>Tipo de nacimiento</t>
  </si>
  <si>
    <t>Singular</t>
  </si>
  <si>
    <t>Mellizo</t>
  </si>
  <si>
    <t>Trillizo</t>
  </si>
  <si>
    <t xml:space="preserve"> </t>
  </si>
  <si>
    <r>
      <rPr>
        <sz val="10"/>
        <color theme="0"/>
        <rFont val="Arial"/>
        <family val="2"/>
      </rPr>
      <t xml:space="preserve">´ </t>
    </r>
    <r>
      <rPr>
        <sz val="10"/>
        <rFont val="Arial"/>
        <family val="2"/>
      </rPr>
      <t>-  Cantidad nula o cero.</t>
    </r>
  </si>
  <si>
    <t xml:space="preserve">      Ciudad de Panamá</t>
  </si>
  <si>
    <t xml:space="preserve">      Ciudad de Colón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</si>
  <si>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</si>
  <si>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</si>
  <si>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</si>
  <si>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</si>
  <si>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</si>
  <si>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</si>
  <si>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</si>
  <si>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</si>
  <si>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</si>
  <si>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</si>
  <si>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Emberá</t>
  </si>
  <si>
    <t>Comarca Ngäbe Buglé</t>
  </si>
  <si>
    <t xml:space="preserve"> TOTAL</t>
  </si>
  <si>
    <t xml:space="preserve">Ciudad, provincia y                                              comarca indígena                        de residencia                  </t>
  </si>
  <si>
    <t>Panamá Oeste</t>
  </si>
  <si>
    <t xml:space="preserve">Cuadro 221-06.  NACIMIENTOS VIVOS EN LA REPÚBLICA, POR TIPO </t>
  </si>
  <si>
    <t>Cuatrillizo</t>
  </si>
  <si>
    <t>-</t>
  </si>
  <si>
    <t xml:space="preserve">DE NACIMIENTO, SEGÚN CIUDAD, PROVINCIA Y COMARCA </t>
  </si>
  <si>
    <t>INDÍGENA DE RESIDENCIA:  AÑO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</si>
</sst>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-;\-"/>
    <numFmt numFmtId="165" formatCode="_([$€]* #,##0.00_);_([$€]* \(#,##0.00\);_([$€]* &quot;-&quot;??_);_(@_)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8" fillId="4" borderId="0" applyNumberFormat="0" applyBorder="0" applyAlignment="0" applyProtection="0"/>
    <xf numFmtId="0" fontId="9" fillId="21" borderId="10" applyNumberFormat="0" applyAlignment="0" applyProtection="0"/>
    <xf numFmtId="0" fontId="10" fillId="22" borderId="11" applyNumberFormat="0" applyAlignment="0" applyProtection="0"/>
    <xf numFmtId="165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3" fillId="0" borderId="12" applyNumberFormat="0" applyFill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5" fillId="0" borderId="0" applyNumberFormat="0" applyFill="0" applyBorder="0" applyAlignment="0" applyProtection="0"/>
    <xf numFmtId="0" fontId="16" fillId="8" borderId="10" applyNumberFormat="0" applyAlignment="0" applyProtection="0"/>
    <xf numFmtId="0" fontId="17" fillId="0" borderId="15" applyNumberFormat="0" applyFill="0" applyAlignment="0" applyProtection="0"/>
    <xf numFmtId="0" fontId="2" fillId="23" borderId="16" applyNumberFormat="0" applyFont="0" applyAlignment="0" applyProtection="0"/>
    <xf numFmtId="0" fontId="18" fillId="21" borderId="1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Border="1"/>
    <xf numFmtId="0" fontId="3" fillId="0" borderId="0" xfId="3" applyFont="1"/>
    <xf numFmtId="0" fontId="3" fillId="0" borderId="0" xfId="2" applyFont="1"/>
    <xf numFmtId="0" fontId="3" fillId="0" borderId="2" xfId="2" applyFont="1" applyBorder="1"/>
    <xf numFmtId="3" fontId="3" fillId="0" borderId="3" xfId="2" applyNumberFormat="1" applyFont="1" applyBorder="1"/>
    <xf numFmtId="3" fontId="3" fillId="0" borderId="0" xfId="2" applyNumberFormat="1" applyFont="1"/>
    <xf numFmtId="0" fontId="0" fillId="0" borderId="0" xfId="0" applyNumberFormat="1" applyBorder="1"/>
    <xf numFmtId="0" fontId="3" fillId="0" borderId="0" xfId="2" applyFont="1" applyBorder="1"/>
    <xf numFmtId="3" fontId="3" fillId="0" borderId="0" xfId="2" applyNumberFormat="1" applyFont="1" applyBorder="1"/>
    <xf numFmtId="164" fontId="2" fillId="0" borderId="7" xfId="2" applyNumberFormat="1" applyFont="1" applyBorder="1" applyAlignment="1">
      <alignment horizontal="right"/>
    </xf>
    <xf numFmtId="0" fontId="2" fillId="0" borderId="0" xfId="0" applyFont="1"/>
    <xf numFmtId="0" fontId="3" fillId="0" borderId="1" xfId="3" applyFont="1" applyBorder="1" applyAlignment="1">
      <alignment horizontal="center" vertical="center" wrapText="1"/>
    </xf>
    <xf numFmtId="0" fontId="3" fillId="0" borderId="0" xfId="3" applyFont="1" applyBorder="1" applyAlignment="1">
      <alignment horizontal="center" vertical="center" wrapText="1"/>
    </xf>
    <xf numFmtId="3" fontId="0" fillId="0" borderId="18" xfId="0" applyNumberFormat="1" applyBorder="1" applyAlignment="1">
      <alignment horizontal="right"/>
    </xf>
    <xf numFmtId="0" fontId="0" fillId="0" borderId="18" xfId="0" applyNumberFormat="1" applyBorder="1" applyAlignment="1">
      <alignment horizontal="right"/>
    </xf>
    <xf numFmtId="3" fontId="3" fillId="0" borderId="3" xfId="2" applyNumberFormat="1" applyFont="1" applyBorder="1" applyAlignment="1">
      <alignment horizontal="right"/>
    </xf>
    <xf numFmtId="0" fontId="3" fillId="0" borderId="19" xfId="3" applyFont="1" applyBorder="1" applyAlignment="1">
      <alignment horizontal="center" vertical="center" wrapText="1"/>
    </xf>
    <xf numFmtId="164" fontId="3" fillId="0" borderId="18" xfId="2" applyNumberFormat="1" applyFont="1" applyBorder="1" applyAlignment="1">
      <alignment horizontal="right"/>
    </xf>
    <xf numFmtId="0" fontId="0" fillId="0" borderId="19" xfId="0" applyBorder="1"/>
    <xf numFmtId="0" fontId="3" fillId="0" borderId="0" xfId="3" applyFont="1" applyBorder="1"/>
    <xf numFmtId="0" fontId="0" fillId="0" borderId="4" xfId="0" applyBorder="1"/>
    <xf numFmtId="0" fontId="0" fillId="0" borderId="0" xfId="0" applyNumberFormat="1" applyAlignment="1">
      <alignment horizontal="right"/>
    </xf>
    <xf numFmtId="0" fontId="2" fillId="0" borderId="7" xfId="0" applyNumberFormat="1" applyFont="1" applyBorder="1" applyAlignment="1">
      <alignment horizontal="right"/>
    </xf>
    <xf numFmtId="164" fontId="0" fillId="0" borderId="0" xfId="0" applyNumberFormat="1"/>
    <xf numFmtId="3" fontId="21" fillId="0" borderId="18" xfId="0" applyNumberFormat="1" applyFont="1" applyFill="1" applyBorder="1" applyAlignment="1"/>
    <xf numFmtId="0" fontId="21" fillId="0" borderId="18" xfId="0" applyNumberFormat="1" applyFont="1" applyFill="1" applyBorder="1" applyAlignment="1"/>
    <xf numFmtId="0" fontId="21" fillId="0" borderId="7" xfId="0" applyNumberFormat="1" applyFont="1" applyFill="1" applyBorder="1" applyAlignment="1"/>
    <xf numFmtId="0" fontId="21" fillId="0" borderId="20" xfId="0" applyNumberFormat="1" applyFont="1" applyFill="1" applyBorder="1" applyAlignment="1"/>
    <xf numFmtId="0" fontId="5" fillId="0" borderId="20" xfId="1" applyFont="1" applyBorder="1" applyAlignment="1">
      <alignment horizontal="center"/>
    </xf>
    <xf numFmtId="164" fontId="5" fillId="0" borderId="18" xfId="2" applyNumberFormat="1" applyFont="1" applyBorder="1" applyAlignment="1">
      <alignment horizontal="right"/>
    </xf>
    <xf numFmtId="164" fontId="5" fillId="0" borderId="18" xfId="2" applyNumberFormat="1" applyFont="1" applyFill="1" applyBorder="1" applyAlignment="1">
      <alignment horizontal="right"/>
    </xf>
    <xf numFmtId="164" fontId="5" fillId="0" borderId="0" xfId="2" applyNumberFormat="1" applyFont="1" applyFill="1" applyBorder="1" applyAlignment="1">
      <alignment horizontal="right"/>
    </xf>
    <xf numFmtId="0" fontId="22" fillId="2" borderId="5" xfId="3" applyFont="1" applyFill="1" applyBorder="1" applyAlignment="1">
      <alignment horizontal="center" vertical="center" wrapText="1"/>
    </xf>
    <xf numFmtId="0" fontId="22" fillId="2" borderId="6" xfId="3" applyFont="1" applyFill="1" applyBorder="1" applyAlignment="1">
      <alignment horizontal="center" vertical="center" wrapText="1"/>
    </xf>
    <xf numFmtId="0" fontId="23" fillId="0" borderId="20" xfId="1" applyFont="1" applyBorder="1"/>
    <xf numFmtId="164" fontId="23" fillId="0" borderId="20" xfId="2" applyNumberFormat="1" applyFont="1" applyFill="1" applyBorder="1" applyAlignment="1"/>
    <xf numFmtId="0" fontId="23" fillId="0" borderId="0" xfId="1" applyFont="1" applyBorder="1"/>
    <xf numFmtId="164" fontId="23" fillId="0" borderId="18" xfId="2" applyNumberFormat="1" applyFont="1" applyFill="1" applyBorder="1" applyAlignment="1"/>
    <xf numFmtId="164" fontId="23" fillId="0" borderId="18" xfId="2" applyNumberFormat="1" applyFont="1" applyBorder="1" applyAlignment="1">
      <alignment horizontal="right"/>
    </xf>
    <xf numFmtId="0" fontId="22" fillId="2" borderId="8" xfId="3" applyFont="1" applyFill="1" applyBorder="1" applyAlignment="1">
      <alignment horizontal="center" vertical="center" wrapText="1"/>
    </xf>
    <xf numFmtId="0" fontId="22" fillId="2" borderId="18" xfId="3" applyFont="1" applyFill="1" applyBorder="1" applyAlignment="1">
      <alignment horizontal="center" vertical="center" wrapText="1"/>
    </xf>
    <xf numFmtId="0" fontId="22" fillId="2" borderId="3" xfId="3" applyFont="1" applyFill="1" applyBorder="1" applyAlignment="1">
      <alignment horizontal="center" vertical="center" wrapText="1"/>
    </xf>
    <xf numFmtId="0" fontId="22" fillId="2" borderId="6" xfId="3" applyFont="1" applyFill="1" applyBorder="1" applyAlignment="1">
      <alignment horizontal="center" vertical="center" wrapText="1"/>
    </xf>
    <xf numFmtId="0" fontId="22" fillId="2" borderId="9" xfId="3" applyFont="1" applyFill="1" applyBorder="1" applyAlignment="1">
      <alignment horizontal="center" vertical="center" wrapText="1"/>
    </xf>
    <xf numFmtId="0" fontId="22" fillId="2" borderId="7" xfId="3" applyFont="1" applyFill="1" applyBorder="1" applyAlignment="1">
      <alignment horizontal="center" vertical="center" wrapText="1"/>
    </xf>
    <xf numFmtId="0" fontId="22" fillId="2" borderId="0" xfId="3" applyFont="1" applyFill="1" applyBorder="1" applyAlignment="1">
      <alignment horizontal="center" vertical="center" wrapText="1"/>
    </xf>
    <xf numFmtId="0" fontId="5" fillId="0" borderId="0" xfId="3" applyFont="1" applyAlignment="1">
      <alignment horizontal="center"/>
    </xf>
    <xf numFmtId="0" fontId="5" fillId="0" borderId="0" xfId="0" applyFont="1" applyAlignment="1">
      <alignment horizontal="center"/>
    </xf>
  </cellXfs>
  <cellStyles count="46"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60% - Accent1" xfId="18"/>
    <cellStyle name="60% - Accent2" xfId="19"/>
    <cellStyle name="60% - Accent3" xfId="20"/>
    <cellStyle name="60% - Accent4" xfId="21"/>
    <cellStyle name="60% - Accent5" xfId="22"/>
    <cellStyle name="60% - Accent6" xfId="23"/>
    <cellStyle name="Accent1" xfId="24"/>
    <cellStyle name="Accent2" xfId="25"/>
    <cellStyle name="Accent3" xfId="26"/>
    <cellStyle name="Accent4" xfId="27"/>
    <cellStyle name="Accent5" xfId="28"/>
    <cellStyle name="Accent6" xfId="29"/>
    <cellStyle name="Bad" xfId="30"/>
    <cellStyle name="Calculation" xfId="31"/>
    <cellStyle name="Check Cell" xfId="32"/>
    <cellStyle name="Euro" xfId="33"/>
    <cellStyle name="Explanatory Text" xfId="34"/>
    <cellStyle name="Good" xfId="35"/>
    <cellStyle name="Heading 1" xfId="36"/>
    <cellStyle name="Heading 2" xfId="37"/>
    <cellStyle name="Heading 3" xfId="38"/>
    <cellStyle name="Heading 4" xfId="39"/>
    <cellStyle name="Input" xfId="40"/>
    <cellStyle name="Linked Cell" xfId="41"/>
    <cellStyle name="Normal" xfId="0" builtinId="0"/>
    <cellStyle name="Normal 2" xfId="4"/>
    <cellStyle name="Normal 3" xfId="5"/>
    <cellStyle name="Normal_221-02" xfId="1"/>
    <cellStyle name="Normal_BoletínCuadros13a19" xfId="2"/>
    <cellStyle name="Normal_consultoria1" xfId="3"/>
    <cellStyle name="Note" xfId="42"/>
    <cellStyle name="Output" xfId="43"/>
    <cellStyle name="Title" xfId="44"/>
    <cellStyle name="Warning Text" xfId="45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G35"/>
  <sheetViews>
    <sheetView tabSelected="1" zoomScaleNormal="100" workbookViewId="0">
      <selection sqref="A1:F1"/>
    </sheetView>
  </sheetViews>
  <sheetFormatPr baseColWidth="10" defaultRowHeight="12.75" x14ac:dyDescent="0.2"/>
  <cols>
    <col min="1" max="1" width="31.7109375" customWidth="1"/>
    <col min="2" max="6" width="13.7109375" customWidth="1"/>
  </cols>
  <sheetData>
    <row r="1" spans="1:7" ht="18" customHeight="1" x14ac:dyDescent="0.25">
      <c r="A1" s="47" t="s">
        <v>25</v>
      </c>
      <c r="B1" s="47"/>
      <c r="C1" s="47"/>
      <c r="D1" s="47"/>
      <c r="E1" s="47"/>
      <c r="F1" s="47"/>
    </row>
    <row r="2" spans="1:7" ht="18" customHeight="1" x14ac:dyDescent="0.25">
      <c r="A2" s="48" t="s">
        <v>28</v>
      </c>
      <c r="B2" s="48"/>
      <c r="C2" s="48"/>
      <c r="D2" s="48"/>
      <c r="E2" s="48"/>
      <c r="F2" s="48"/>
    </row>
    <row r="3" spans="1:7" ht="18" customHeight="1" x14ac:dyDescent="0.25">
      <c r="A3" s="47" t="s">
        <v>29</v>
      </c>
      <c r="B3" s="47"/>
      <c r="C3" s="47"/>
      <c r="D3" s="47"/>
      <c r="E3" s="47"/>
      <c r="F3" s="47"/>
    </row>
    <row r="4" spans="1:7" x14ac:dyDescent="0.2">
      <c r="A4" s="2"/>
      <c r="B4" s="20"/>
      <c r="C4" s="20"/>
      <c r="D4" s="20"/>
      <c r="E4" s="20"/>
    </row>
    <row r="5" spans="1:7" ht="24" customHeight="1" x14ac:dyDescent="0.2">
      <c r="A5" s="40" t="s">
        <v>23</v>
      </c>
      <c r="B5" s="43" t="s">
        <v>0</v>
      </c>
      <c r="C5" s="44"/>
      <c r="D5" s="44"/>
      <c r="E5" s="44"/>
      <c r="F5" s="44"/>
    </row>
    <row r="6" spans="1:7" ht="24" customHeight="1" x14ac:dyDescent="0.2">
      <c r="A6" s="40"/>
      <c r="B6" s="41" t="s">
        <v>1</v>
      </c>
      <c r="C6" s="45" t="s">
        <v>2</v>
      </c>
      <c r="D6" s="46"/>
      <c r="E6" s="46"/>
      <c r="F6" s="46"/>
    </row>
    <row r="7" spans="1:7" ht="32.1" customHeight="1" x14ac:dyDescent="0.2">
      <c r="A7" s="40"/>
      <c r="B7" s="42"/>
      <c r="C7" s="33" t="s">
        <v>3</v>
      </c>
      <c r="D7" s="33" t="s">
        <v>4</v>
      </c>
      <c r="E7" s="34" t="s">
        <v>5</v>
      </c>
      <c r="F7" s="34" t="s">
        <v>26</v>
      </c>
    </row>
    <row r="8" spans="1:7" ht="12.75" customHeight="1" x14ac:dyDescent="0.2">
      <c r="A8" s="13"/>
      <c r="B8" s="12"/>
      <c r="C8" s="12"/>
      <c r="D8" s="12"/>
      <c r="E8" s="17"/>
      <c r="F8" s="19"/>
    </row>
    <row r="9" spans="1:7" ht="24.6" customHeight="1" x14ac:dyDescent="0.25">
      <c r="A9" s="29" t="s">
        <v>22</v>
      </c>
      <c r="B9" s="30">
        <f>SUM(C9:F9)</f>
        <v>75184</v>
      </c>
      <c r="C9" s="31">
        <f>SUM(C12:C24)</f>
        <v>73748</v>
      </c>
      <c r="D9" s="31">
        <f>SUM(D12:D24)</f>
        <v>1401</v>
      </c>
      <c r="E9" s="31">
        <f>SUM(E12:E24)</f>
        <v>27</v>
      </c>
      <c r="F9" s="32">
        <f>SUM(F12:F24)</f>
        <v>8</v>
      </c>
      <c r="G9" s="24"/>
    </row>
    <row r="10" spans="1:7" ht="20.25" customHeight="1" x14ac:dyDescent="0.25">
      <c r="A10" s="35" t="s">
        <v>8</v>
      </c>
      <c r="B10" s="36">
        <f>SUM(C10:F10)</f>
        <v>7786</v>
      </c>
      <c r="C10" s="25">
        <v>7552</v>
      </c>
      <c r="D10" s="26">
        <v>218</v>
      </c>
      <c r="E10" s="28">
        <v>12</v>
      </c>
      <c r="F10" s="27">
        <v>4</v>
      </c>
    </row>
    <row r="11" spans="1:7" ht="20.25" customHeight="1" x14ac:dyDescent="0.25">
      <c r="A11" s="37" t="s">
        <v>9</v>
      </c>
      <c r="B11" s="38">
        <f>SUM(C11:F11)</f>
        <v>830</v>
      </c>
      <c r="C11" s="18">
        <v>814</v>
      </c>
      <c r="D11" s="18">
        <v>16</v>
      </c>
      <c r="E11" s="10" t="s">
        <v>27</v>
      </c>
      <c r="F11" s="23" t="s">
        <v>27</v>
      </c>
    </row>
    <row r="12" spans="1:7" ht="27" customHeight="1" x14ac:dyDescent="0.25">
      <c r="A12" s="37" t="s">
        <v>10</v>
      </c>
      <c r="B12" s="39">
        <f t="shared" ref="B12:B24" si="0">SUM(C12:E12)</f>
        <v>4235</v>
      </c>
      <c r="C12" s="14">
        <v>4169</v>
      </c>
      <c r="D12" s="15">
        <v>66</v>
      </c>
      <c r="E12" s="15" t="s">
        <v>27</v>
      </c>
      <c r="F12" s="22" t="s">
        <v>27</v>
      </c>
    </row>
    <row r="13" spans="1:7" ht="27" customHeight="1" x14ac:dyDescent="0.25">
      <c r="A13" s="37" t="s">
        <v>11</v>
      </c>
      <c r="B13" s="39">
        <f t="shared" si="0"/>
        <v>4194</v>
      </c>
      <c r="C13" s="14">
        <v>4153</v>
      </c>
      <c r="D13" s="15">
        <v>41</v>
      </c>
      <c r="E13" s="15" t="s">
        <v>27</v>
      </c>
      <c r="F13" s="22" t="s">
        <v>27</v>
      </c>
    </row>
    <row r="14" spans="1:7" ht="27" customHeight="1" x14ac:dyDescent="0.25">
      <c r="A14" s="37" t="s">
        <v>12</v>
      </c>
      <c r="B14" s="39">
        <f>SUM(C14:F14)</f>
        <v>5560</v>
      </c>
      <c r="C14" s="14">
        <v>5442</v>
      </c>
      <c r="D14" s="15">
        <v>118</v>
      </c>
      <c r="E14" s="15" t="s">
        <v>27</v>
      </c>
      <c r="F14" s="22" t="s">
        <v>27</v>
      </c>
    </row>
    <row r="15" spans="1:7" ht="27" customHeight="1" x14ac:dyDescent="0.25">
      <c r="A15" s="37" t="s">
        <v>13</v>
      </c>
      <c r="B15" s="39">
        <f t="shared" si="0"/>
        <v>8153</v>
      </c>
      <c r="C15" s="14">
        <v>7995</v>
      </c>
      <c r="D15" s="15">
        <v>158</v>
      </c>
      <c r="E15" s="15" t="s">
        <v>27</v>
      </c>
      <c r="F15" s="22" t="s">
        <v>27</v>
      </c>
    </row>
    <row r="16" spans="1:7" ht="27" customHeight="1" x14ac:dyDescent="0.25">
      <c r="A16" s="37" t="s">
        <v>14</v>
      </c>
      <c r="B16" s="39">
        <f t="shared" si="0"/>
        <v>970</v>
      </c>
      <c r="C16" s="14">
        <v>950</v>
      </c>
      <c r="D16" s="15">
        <v>20</v>
      </c>
      <c r="E16" s="15" t="s">
        <v>27</v>
      </c>
      <c r="F16" s="22" t="s">
        <v>27</v>
      </c>
    </row>
    <row r="17" spans="1:6" ht="27.75" customHeight="1" x14ac:dyDescent="0.25">
      <c r="A17" s="37" t="s">
        <v>15</v>
      </c>
      <c r="B17" s="39">
        <f t="shared" si="0"/>
        <v>1611</v>
      </c>
      <c r="C17" s="14">
        <v>1580</v>
      </c>
      <c r="D17" s="15">
        <v>31</v>
      </c>
      <c r="E17" s="15" t="s">
        <v>27</v>
      </c>
      <c r="F17" s="22" t="s">
        <v>27</v>
      </c>
    </row>
    <row r="18" spans="1:6" ht="27.75" customHeight="1" x14ac:dyDescent="0.25">
      <c r="A18" s="37" t="s">
        <v>16</v>
      </c>
      <c r="B18" s="39">
        <f>SUM(C18:F18)</f>
        <v>1068</v>
      </c>
      <c r="C18" s="14">
        <v>1039</v>
      </c>
      <c r="D18" s="15">
        <v>29</v>
      </c>
      <c r="E18" s="15" t="s">
        <v>27</v>
      </c>
      <c r="F18" s="22" t="s">
        <v>27</v>
      </c>
    </row>
    <row r="19" spans="1:6" ht="27.75" customHeight="1" x14ac:dyDescent="0.25">
      <c r="A19" s="37" t="s">
        <v>17</v>
      </c>
      <c r="B19" s="39">
        <f t="shared" ref="B19:B20" si="1">SUM(C19:F19)</f>
        <v>27003</v>
      </c>
      <c r="C19" s="14">
        <v>26416</v>
      </c>
      <c r="D19" s="15">
        <v>562</v>
      </c>
      <c r="E19" s="15">
        <v>21</v>
      </c>
      <c r="F19" s="22">
        <v>4</v>
      </c>
    </row>
    <row r="20" spans="1:6" ht="27" customHeight="1" x14ac:dyDescent="0.25">
      <c r="A20" s="37" t="s">
        <v>24</v>
      </c>
      <c r="B20" s="39">
        <f t="shared" si="1"/>
        <v>10840</v>
      </c>
      <c r="C20" s="14">
        <v>10624</v>
      </c>
      <c r="D20" s="15">
        <v>209</v>
      </c>
      <c r="E20" s="15">
        <v>3</v>
      </c>
      <c r="F20" s="22">
        <v>4</v>
      </c>
    </row>
    <row r="21" spans="1:6" ht="27" customHeight="1" x14ac:dyDescent="0.25">
      <c r="A21" s="37" t="s">
        <v>18</v>
      </c>
      <c r="B21" s="39">
        <f t="shared" si="0"/>
        <v>4024</v>
      </c>
      <c r="C21" s="14">
        <v>3972</v>
      </c>
      <c r="D21" s="15">
        <v>52</v>
      </c>
      <c r="E21" s="15" t="s">
        <v>27</v>
      </c>
      <c r="F21" s="22" t="s">
        <v>27</v>
      </c>
    </row>
    <row r="22" spans="1:6" ht="27" customHeight="1" x14ac:dyDescent="0.25">
      <c r="A22" s="37" t="s">
        <v>19</v>
      </c>
      <c r="B22" s="39">
        <f t="shared" si="0"/>
        <v>589</v>
      </c>
      <c r="C22" s="14">
        <v>583</v>
      </c>
      <c r="D22" s="15">
        <v>6</v>
      </c>
      <c r="E22" s="15" t="s">
        <v>27</v>
      </c>
      <c r="F22" s="22" t="s">
        <v>27</v>
      </c>
    </row>
    <row r="23" spans="1:6" ht="27" customHeight="1" x14ac:dyDescent="0.25">
      <c r="A23" s="37" t="s">
        <v>20</v>
      </c>
      <c r="B23" s="39">
        <f t="shared" si="0"/>
        <v>169</v>
      </c>
      <c r="C23" s="14">
        <v>163</v>
      </c>
      <c r="D23" s="15">
        <v>6</v>
      </c>
      <c r="E23" s="15" t="s">
        <v>27</v>
      </c>
      <c r="F23" s="22" t="s">
        <v>27</v>
      </c>
    </row>
    <row r="24" spans="1:6" ht="27" customHeight="1" x14ac:dyDescent="0.25">
      <c r="A24" s="37" t="s">
        <v>21</v>
      </c>
      <c r="B24" s="39">
        <f t="shared" si="0"/>
        <v>6768</v>
      </c>
      <c r="C24" s="14">
        <v>6662</v>
      </c>
      <c r="D24" s="15">
        <v>103</v>
      </c>
      <c r="E24" s="15">
        <v>3</v>
      </c>
      <c r="F24" s="22" t="s">
        <v>27</v>
      </c>
    </row>
    <row r="25" spans="1:6" ht="12.75" customHeight="1" x14ac:dyDescent="0.2">
      <c r="A25" s="4"/>
      <c r="B25" s="5" t="s">
        <v>6</v>
      </c>
      <c r="C25" s="5"/>
      <c r="D25" s="5"/>
      <c r="E25" s="16"/>
      <c r="F25" s="21"/>
    </row>
    <row r="26" spans="1:6" x14ac:dyDescent="0.2">
      <c r="A26" s="3"/>
      <c r="B26" s="9"/>
      <c r="C26" s="6"/>
      <c r="D26" s="6"/>
      <c r="E26" s="6"/>
    </row>
    <row r="27" spans="1:6" x14ac:dyDescent="0.2">
      <c r="A27" s="11" t="s">
        <v>7</v>
      </c>
      <c r="B27" s="7"/>
      <c r="C27" s="3"/>
      <c r="D27" s="3"/>
      <c r="E27" s="3"/>
    </row>
    <row r="28" spans="1:6" x14ac:dyDescent="0.2">
      <c r="A28" s="8"/>
      <c r="B28" s="7"/>
      <c r="C28" s="3"/>
      <c r="D28" s="3"/>
      <c r="E28" s="3"/>
    </row>
    <row r="29" spans="1:6" x14ac:dyDescent="0.2">
      <c r="A29" s="1"/>
      <c r="B29" s="7"/>
    </row>
    <row r="30" spans="1:6" x14ac:dyDescent="0.2">
      <c r="A30" s="1"/>
      <c r="B30" s="7"/>
    </row>
    <row r="31" spans="1:6" x14ac:dyDescent="0.2">
      <c r="A31" s="1"/>
      <c r="B31" s="7"/>
    </row>
    <row r="32" spans="1:6" x14ac:dyDescent="0.2">
      <c r="A32" s="1"/>
      <c r="B32" s="7"/>
    </row>
    <row r="33" spans="1:2" x14ac:dyDescent="0.2">
      <c r="A33" s="1"/>
      <c r="B33" s="7"/>
    </row>
    <row r="34" spans="1:2" x14ac:dyDescent="0.2">
      <c r="A34" s="1"/>
      <c r="B34" s="7"/>
    </row>
    <row r="35" spans="1:2" x14ac:dyDescent="0.2">
      <c r="A35" s="1"/>
      <c r="B35" s="7"/>
    </row>
  </sheetData>
  <mergeCells count="7">
    <mergeCell ref="A5:A7"/>
    <mergeCell ref="B6:B7"/>
    <mergeCell ref="B5:F5"/>
    <mergeCell ref="C6:F6"/>
    <mergeCell ref="A1:F1"/>
    <mergeCell ref="A2:F2"/>
    <mergeCell ref="A3:F3"/>
  </mergeCells>
  <printOptions horizontalCentered="1"/>
  <pageMargins left="0.74803149606299213" right="0.74803149606299213" top="0.98425196850393704" bottom="0.98425196850393704" header="0" footer="0"/>
  <pageSetup scale="85" orientation="portrait" r:id="rId1"/>
  <headerFooter alignWithMargins="0"/>
  <ignoredErrors>
    <ignoredError sqref="C9:D9 C10 F10" formulaRange="1"/>
    <ignoredError sqref="B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221-06</vt:lpstr>
      <vt:lpstr>'221-06'!Área_de_impresión</vt:lpstr>
    </vt:vector>
  </TitlesOfParts>
  <Company>CGR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aquezada</dc:creator>
  <cp:lastModifiedBy>RUBIELA COSME</cp:lastModifiedBy>
  <cp:lastPrinted>2017-08-24T14:24:37Z</cp:lastPrinted>
  <dcterms:created xsi:type="dcterms:W3CDTF">2006-07-03T16:48:12Z</dcterms:created>
  <dcterms:modified xsi:type="dcterms:W3CDTF">2017-08-24T14:24:39Z</dcterms:modified>
</cp:coreProperties>
</file>