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435" windowWidth="11340" windowHeight="5655" firstSheet="1" activeTab="1"/>
  </bookViews>
  <sheets>
    <sheet name="Hoja3" sheetId="25" state="hidden" r:id="rId1"/>
    <sheet name="221-09" sheetId="47" r:id="rId2"/>
  </sheets>
  <definedNames>
    <definedName name="_xlnm.Print_Area" localSheetId="1">'221-09'!$A$1:$K$154</definedName>
    <definedName name="_xlnm.Print_Titles" localSheetId="1">'221-09'!$1:$10</definedName>
  </definedNames>
  <calcPr calcId="145621"/>
</workbook>
</file>

<file path=xl/calcChain.xml><?xml version="1.0" encoding="utf-8"?>
<calcChain xmlns="http://schemas.openxmlformats.org/spreadsheetml/2006/main">
  <c r="D148" i="47" l="1"/>
  <c r="B148" i="47" s="1"/>
  <c r="D147" i="47"/>
  <c r="B147" i="47" s="1"/>
  <c r="D146" i="47"/>
  <c r="B146" i="47" s="1"/>
  <c r="D145" i="47"/>
  <c r="B145" i="47" s="1"/>
  <c r="D144" i="47"/>
  <c r="B144" i="47" s="1"/>
  <c r="D143" i="47"/>
  <c r="B143" i="47" s="1"/>
  <c r="D142" i="47"/>
  <c r="B142" i="47" s="1"/>
  <c r="D141" i="47"/>
  <c r="B141" i="47" s="1"/>
  <c r="D140" i="47"/>
  <c r="B140" i="47" s="1"/>
  <c r="D139" i="47"/>
  <c r="B139" i="47" s="1"/>
  <c r="K138" i="47"/>
  <c r="J138" i="47"/>
  <c r="I138" i="47"/>
  <c r="H138" i="47"/>
  <c r="G138" i="47"/>
  <c r="F138" i="47"/>
  <c r="E138" i="47"/>
  <c r="C138" i="47"/>
  <c r="D137" i="47"/>
  <c r="B137" i="47" s="1"/>
  <c r="D136" i="47"/>
  <c r="B136" i="47" s="1"/>
  <c r="D135" i="47"/>
  <c r="B135" i="47" s="1"/>
  <c r="D134" i="47"/>
  <c r="B134" i="47" s="1"/>
  <c r="D133" i="47"/>
  <c r="B133" i="47" s="1"/>
  <c r="D132" i="47"/>
  <c r="B132" i="47" s="1"/>
  <c r="D131" i="47"/>
  <c r="B131" i="47" s="1"/>
  <c r="D130" i="47"/>
  <c r="B130" i="47" s="1"/>
  <c r="K129" i="47"/>
  <c r="J129" i="47"/>
  <c r="I129" i="47"/>
  <c r="H129" i="47"/>
  <c r="G129" i="47"/>
  <c r="F129" i="47"/>
  <c r="E129" i="47"/>
  <c r="C129" i="47"/>
  <c r="D128" i="47"/>
  <c r="B128" i="47" s="1"/>
  <c r="D127" i="47"/>
  <c r="B127" i="47" s="1"/>
  <c r="D126" i="47"/>
  <c r="B126" i="47" s="1"/>
  <c r="D125" i="47"/>
  <c r="B125" i="47" s="1"/>
  <c r="D124" i="47"/>
  <c r="B124" i="47" s="1"/>
  <c r="D123" i="47"/>
  <c r="B123" i="47" s="1"/>
  <c r="D122" i="47"/>
  <c r="B122" i="47" s="1"/>
  <c r="D121" i="47"/>
  <c r="B121" i="47" s="1"/>
  <c r="D120" i="47"/>
  <c r="B120" i="47" s="1"/>
  <c r="K119" i="47"/>
  <c r="J119" i="47"/>
  <c r="I119" i="47"/>
  <c r="H119" i="47"/>
  <c r="G119" i="47"/>
  <c r="F119" i="47"/>
  <c r="E119" i="47"/>
  <c r="D119" i="47" s="1"/>
  <c r="C119" i="47"/>
  <c r="D118" i="47"/>
  <c r="B118" i="47" s="1"/>
  <c r="D117" i="47"/>
  <c r="B117" i="47" s="1"/>
  <c r="D116" i="47"/>
  <c r="B116" i="47" s="1"/>
  <c r="D115" i="47"/>
  <c r="B115" i="47" s="1"/>
  <c r="D114" i="47"/>
  <c r="B114" i="47" s="1"/>
  <c r="D113" i="47"/>
  <c r="B113" i="47" s="1"/>
  <c r="D112" i="47"/>
  <c r="B112" i="47" s="1"/>
  <c r="D111" i="47"/>
  <c r="B111" i="47" s="1"/>
  <c r="D110" i="47"/>
  <c r="B110" i="47" s="1"/>
  <c r="D109" i="47"/>
  <c r="B109" i="47" s="1"/>
  <c r="K108" i="47"/>
  <c r="J108" i="47"/>
  <c r="I108" i="47"/>
  <c r="H108" i="47"/>
  <c r="G108" i="47"/>
  <c r="F108" i="47"/>
  <c r="E108" i="47"/>
  <c r="D108" i="47" s="1"/>
  <c r="C108" i="47"/>
  <c r="D107" i="47"/>
  <c r="B107" i="47" s="1"/>
  <c r="D106" i="47"/>
  <c r="B106" i="47" s="1"/>
  <c r="D105" i="47"/>
  <c r="B105" i="47" s="1"/>
  <c r="D104" i="47"/>
  <c r="B104" i="47" s="1"/>
  <c r="D103" i="47"/>
  <c r="B103" i="47" s="1"/>
  <c r="D102" i="47"/>
  <c r="B102" i="47" s="1"/>
  <c r="D101" i="47"/>
  <c r="B101" i="47" s="1"/>
  <c r="D100" i="47"/>
  <c r="B100" i="47" s="1"/>
  <c r="K99" i="47"/>
  <c r="J99" i="47"/>
  <c r="I99" i="47"/>
  <c r="H99" i="47"/>
  <c r="E99" i="47"/>
  <c r="D99" i="47" s="1"/>
  <c r="C99" i="47"/>
  <c r="D98" i="47"/>
  <c r="B98" i="47" s="1"/>
  <c r="D97" i="47"/>
  <c r="B97" i="47" s="1"/>
  <c r="D96" i="47"/>
  <c r="B96" i="47" s="1"/>
  <c r="D95" i="47"/>
  <c r="B95" i="47" s="1"/>
  <c r="D94" i="47"/>
  <c r="B94" i="47" s="1"/>
  <c r="D93" i="47"/>
  <c r="B93" i="47" s="1"/>
  <c r="D92" i="47"/>
  <c r="B92" i="47" s="1"/>
  <c r="D91" i="47"/>
  <c r="B91" i="47" s="1"/>
  <c r="K90" i="47"/>
  <c r="J90" i="47"/>
  <c r="I90" i="47"/>
  <c r="H90" i="47"/>
  <c r="G90" i="47"/>
  <c r="F90" i="47"/>
  <c r="E90" i="47"/>
  <c r="D90" i="47" s="1"/>
  <c r="C90" i="47"/>
  <c r="D89" i="47"/>
  <c r="B89" i="47" s="1"/>
  <c r="D88" i="47"/>
  <c r="B88" i="47" s="1"/>
  <c r="D87" i="47"/>
  <c r="B87" i="47" s="1"/>
  <c r="D86" i="47"/>
  <c r="B86" i="47" s="1"/>
  <c r="D85" i="47"/>
  <c r="B85" i="47" s="1"/>
  <c r="D84" i="47"/>
  <c r="B84" i="47" s="1"/>
  <c r="D83" i="47"/>
  <c r="B83" i="47" s="1"/>
  <c r="D82" i="47"/>
  <c r="B82" i="47" s="1"/>
  <c r="D81" i="47"/>
  <c r="B81" i="47" s="1"/>
  <c r="K80" i="47"/>
  <c r="J80" i="47"/>
  <c r="I80" i="47"/>
  <c r="H80" i="47"/>
  <c r="G80" i="47"/>
  <c r="F80" i="47"/>
  <c r="E80" i="47"/>
  <c r="C80" i="47"/>
  <c r="D79" i="47"/>
  <c r="B79" i="47" s="1"/>
  <c r="D78" i="47"/>
  <c r="B78" i="47" s="1"/>
  <c r="D77" i="47"/>
  <c r="B77" i="47" s="1"/>
  <c r="D76" i="47"/>
  <c r="B76" i="47" s="1"/>
  <c r="D75" i="47"/>
  <c r="B75" i="47" s="1"/>
  <c r="D74" i="47"/>
  <c r="B74" i="47" s="1"/>
  <c r="D73" i="47"/>
  <c r="B73" i="47" s="1"/>
  <c r="D72" i="47"/>
  <c r="B72" i="47" s="1"/>
  <c r="D71" i="47"/>
  <c r="B71" i="47" s="1"/>
  <c r="K70" i="47"/>
  <c r="J70" i="47" s="1"/>
  <c r="C69" i="47"/>
  <c r="D68" i="47"/>
  <c r="B68" i="47" s="1"/>
  <c r="D67" i="47"/>
  <c r="B67" i="47" s="1"/>
  <c r="D66" i="47"/>
  <c r="B66" i="47" s="1"/>
  <c r="D65" i="47"/>
  <c r="B65" i="47" s="1"/>
  <c r="D64" i="47"/>
  <c r="B64" i="47" s="1"/>
  <c r="D63" i="47"/>
  <c r="B63" i="47" s="1"/>
  <c r="D62" i="47"/>
  <c r="B62" i="47" s="1"/>
  <c r="D61" i="47"/>
  <c r="B61" i="47" s="1"/>
  <c r="K60" i="47"/>
  <c r="J60" i="47"/>
  <c r="I60" i="47"/>
  <c r="H60" i="47"/>
  <c r="G60" i="47"/>
  <c r="F60" i="47"/>
  <c r="E60" i="47"/>
  <c r="D60" i="47" s="1"/>
  <c r="C60" i="47"/>
  <c r="D59" i="47"/>
  <c r="B59" i="47" s="1"/>
  <c r="D58" i="47"/>
  <c r="B58" i="47" s="1"/>
  <c r="D57" i="47"/>
  <c r="B57" i="47" s="1"/>
  <c r="D56" i="47"/>
  <c r="B56" i="47" s="1"/>
  <c r="D55" i="47"/>
  <c r="B55" i="47" s="1"/>
  <c r="D54" i="47"/>
  <c r="B54" i="47" s="1"/>
  <c r="D53" i="47"/>
  <c r="B53" i="47" s="1"/>
  <c r="D52" i="47"/>
  <c r="B52" i="47" s="1"/>
  <c r="D51" i="47"/>
  <c r="B51" i="47" s="1"/>
  <c r="K50" i="47"/>
  <c r="J50" i="47"/>
  <c r="I50" i="47"/>
  <c r="H50" i="47"/>
  <c r="F50" i="47"/>
  <c r="E50" i="47"/>
  <c r="C50" i="47"/>
  <c r="D49" i="47"/>
  <c r="B49" i="47" s="1"/>
  <c r="D48" i="47"/>
  <c r="B48" i="47" s="1"/>
  <c r="D47" i="47"/>
  <c r="B47" i="47" s="1"/>
  <c r="D46" i="47"/>
  <c r="B46" i="47" s="1"/>
  <c r="D45" i="47"/>
  <c r="B45" i="47" s="1"/>
  <c r="D44" i="47"/>
  <c r="B44" i="47" s="1"/>
  <c r="D43" i="47"/>
  <c r="B43" i="47" s="1"/>
  <c r="D42" i="47"/>
  <c r="B42" i="47" s="1"/>
  <c r="K41" i="47"/>
  <c r="J41" i="47"/>
  <c r="I41" i="47"/>
  <c r="H41" i="47"/>
  <c r="G41" i="47"/>
  <c r="F41" i="47"/>
  <c r="E41" i="47"/>
  <c r="C41" i="47"/>
  <c r="D40" i="47"/>
  <c r="B40" i="47" s="1"/>
  <c r="D39" i="47"/>
  <c r="B39" i="47" s="1"/>
  <c r="D38" i="47"/>
  <c r="B38" i="47" s="1"/>
  <c r="D37" i="47"/>
  <c r="B37" i="47" s="1"/>
  <c r="D36" i="47"/>
  <c r="B36" i="47" s="1"/>
  <c r="D35" i="47"/>
  <c r="B35" i="47" s="1"/>
  <c r="D34" i="47"/>
  <c r="B34" i="47" s="1"/>
  <c r="D33" i="47"/>
  <c r="B33" i="47" s="1"/>
  <c r="K32" i="47"/>
  <c r="J32" i="47"/>
  <c r="I32" i="47"/>
  <c r="H32" i="47"/>
  <c r="G32" i="47"/>
  <c r="F32" i="47"/>
  <c r="E32" i="47"/>
  <c r="C32" i="47"/>
  <c r="D31" i="47"/>
  <c r="B31" i="47" s="1"/>
  <c r="D30" i="47"/>
  <c r="B30" i="47" s="1"/>
  <c r="D29" i="47"/>
  <c r="B29" i="47" s="1"/>
  <c r="D28" i="47"/>
  <c r="B28" i="47" s="1"/>
  <c r="D27" i="47"/>
  <c r="B27" i="47" s="1"/>
  <c r="D26" i="47"/>
  <c r="B26" i="47" s="1"/>
  <c r="D25" i="47"/>
  <c r="B25" i="47" s="1"/>
  <c r="D24" i="47"/>
  <c r="B24" i="47" s="1"/>
  <c r="D23" i="47"/>
  <c r="B23" i="47" s="1"/>
  <c r="K22" i="47"/>
  <c r="J22" i="47"/>
  <c r="I22" i="47"/>
  <c r="H22" i="47"/>
  <c r="G22" i="47"/>
  <c r="F22" i="47"/>
  <c r="E22" i="47"/>
  <c r="C22" i="47"/>
  <c r="D21" i="47"/>
  <c r="B21" i="47" s="1"/>
  <c r="D20" i="47"/>
  <c r="B20" i="47" s="1"/>
  <c r="D19" i="47"/>
  <c r="B19" i="47" s="1"/>
  <c r="D18" i="47"/>
  <c r="B18" i="47" s="1"/>
  <c r="D17" i="47"/>
  <c r="B17" i="47" s="1"/>
  <c r="D16" i="47"/>
  <c r="B16" i="47" s="1"/>
  <c r="D15" i="47"/>
  <c r="B15" i="47" s="1"/>
  <c r="D14" i="47"/>
  <c r="B14" i="47" s="1"/>
  <c r="D13" i="47"/>
  <c r="B13" i="47" s="1"/>
  <c r="D12" i="47"/>
  <c r="B12" i="47" s="1"/>
  <c r="K11" i="47"/>
  <c r="J11" i="47"/>
  <c r="I11" i="47"/>
  <c r="H11" i="47"/>
  <c r="G11" i="47"/>
  <c r="F11" i="47"/>
  <c r="E11" i="47"/>
  <c r="C11" i="47"/>
  <c r="D32" i="47" l="1"/>
  <c r="D41" i="47"/>
  <c r="D50" i="47"/>
  <c r="D129" i="47"/>
  <c r="B60" i="47"/>
  <c r="B129" i="47"/>
  <c r="D11" i="47"/>
  <c r="D22" i="47"/>
  <c r="B22" i="47" s="1"/>
  <c r="B32" i="47"/>
  <c r="B41" i="47"/>
  <c r="B50" i="47"/>
  <c r="D80" i="47"/>
  <c r="B80" i="47" s="1"/>
  <c r="D138" i="47"/>
  <c r="B11" i="47"/>
  <c r="I70" i="47"/>
  <c r="J69" i="47"/>
  <c r="B138" i="47"/>
  <c r="K69" i="47"/>
  <c r="B90" i="47"/>
  <c r="B99" i="47"/>
  <c r="B108" i="47"/>
  <c r="B119" i="47"/>
  <c r="H70" i="47" l="1"/>
  <c r="I69" i="47"/>
  <c r="G70" i="47" l="1"/>
  <c r="H69" i="47"/>
  <c r="F70" i="47" l="1"/>
  <c r="G69" i="47"/>
  <c r="E70" i="47" l="1"/>
  <c r="F69" i="47"/>
  <c r="D70" i="47" l="1"/>
  <c r="B70" i="47" s="1"/>
  <c r="E69" i="47"/>
  <c r="D69" i="47" s="1"/>
  <c r="B69" i="47" s="1"/>
</calcChain>
</file>

<file path=xl/connections.xml><?xml version="1.0" encoding="utf-8"?>
<connections xmlns="http://schemas.openxmlformats.org/spreadsheetml/2006/main">
  <connection id="1" sourceFile="T:\Nacimientos_y_fetales\2016\Base de datos\Base de datos 2016 - BOLETIN.accdb" keepAlive="1" name="Base de datos 2016 - BOLETIN" type="5" refreshedVersion="4">
    <dbPr connection="Provider=Microsoft.ACE.OLEDB.12.0;User ID=Admin;Data Source=T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T:\Nacimientos_y_fetales\2016\Base de datos\Base de datos 2016 - BOLETIN.accdb" keepAlive="1" name="Base de datos 2016 - BOLETIN1" type="5" refreshedVersion="4">
    <dbPr connection="Provider=Microsoft.ACE.OLEDB.12.0;User ID=Admin;Data Source=T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3" sourceFile="X:\Nacimientos_y_fetales\2015\Base de datos\Base de datos de 2015 (boletín).accdb" keepAlive="1" name="Base de datos de 2015 (boletín)" type="5" refreshedVersion="4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4" sourceFile="Z:\2014\DBO_BASE DE DATOS DE NAC Y FET 2014.accdb" odcFile="C:\Users\wlizondro\Documents\Mis archivos de origen de datos\DBO_BASE DE DATOS DE NAC Y FET 2014 dbo_V_TR_NACIMIENTOS (Cuadros).odc" keepAlive="1" name="DBO_BASE DE DATOS DE NAC Y FET 2014 dbo_V_TR_NACIMIENTOS (Cuadros)" type="5" refreshedVersion="4">
    <dbPr connection="Provider=Microsoft.ACE.OLEDB.12.0;Password=&quot;&quot;;User ID=Admin;Data Source=Z:\2014\DBO_BASE DE DATOS DE NAC Y FET 2014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V_TR_NACIMIENTOS (Cuadros)" commandType="3"/>
  </connection>
  <connection id="5" sourceFile="Z:\2014\DBO_BASE DE DATOS DE NAC Y FET 2014.accdb" odcFile="C:\Users\wlizondro\Documents\Mis archivos de origen de datos\DBO_BASE DE DATOS DE NAC Y FET 2014 dbo_V_TR_NACIMIENTOS (Cuadros).odc" keepAlive="1" name="DBO_BASE DE DATOS DE NAC Y FET 2014 dbo_V_TR_NACIMIENTOS (Cuadros)1" type="5" refreshedVersion="4">
    <dbPr connection="Provider=Microsoft.ACE.OLEDB.12.0;User ID=Admin;Data Source=Z:\2014\DBO_BASE DE DATOS DE NAC Y FET 2014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V_TR_NACIMIENTOS (Cuadros)" commandType="3"/>
  </connection>
</connections>
</file>

<file path=xl/sharedStrings.xml><?xml version="1.0" encoding="utf-8"?>
<sst xmlns="http://schemas.openxmlformats.org/spreadsheetml/2006/main" count="826" uniqueCount="94">
  <si>
    <t>Nacimientos vivos</t>
  </si>
  <si>
    <t>Total</t>
  </si>
  <si>
    <t>China</t>
  </si>
  <si>
    <t>Otras</t>
  </si>
  <si>
    <t>RES_DIST_DESC</t>
  </si>
  <si>
    <t>(Varios elementos)</t>
  </si>
  <si>
    <t>Cuenta de DESC_EDAD_MADRE</t>
  </si>
  <si>
    <t>DESC_NACIONALIDAD2</t>
  </si>
  <si>
    <t>RES_PROV_DESC</t>
  </si>
  <si>
    <t>DESC_EDAD_MADRE</t>
  </si>
  <si>
    <t xml:space="preserve">PANAMÁ </t>
  </si>
  <si>
    <t>COLOMBIA</t>
  </si>
  <si>
    <t>NICARAGUA</t>
  </si>
  <si>
    <t>VENEZUELA</t>
  </si>
  <si>
    <t>CHINA</t>
  </si>
  <si>
    <t>REPÚBLICA DOMINICANA</t>
  </si>
  <si>
    <t>Otros</t>
  </si>
  <si>
    <t>Extranjero (No especificado)</t>
  </si>
  <si>
    <t>Total general</t>
  </si>
  <si>
    <t>BOCAS DEL TORO</t>
  </si>
  <si>
    <t>Menos de 15</t>
  </si>
  <si>
    <t>15 a 19</t>
  </si>
  <si>
    <t>20 a 24</t>
  </si>
  <si>
    <t>25 a 29</t>
  </si>
  <si>
    <t>30 a 34</t>
  </si>
  <si>
    <t>35 a 39</t>
  </si>
  <si>
    <t>40 a 44</t>
  </si>
  <si>
    <t>45 a 49</t>
  </si>
  <si>
    <t>50 y más</t>
  </si>
  <si>
    <t>No especificada</t>
  </si>
  <si>
    <t>Total BOCAS DEL TORO</t>
  </si>
  <si>
    <t>COCLE</t>
  </si>
  <si>
    <t>Total COCLE</t>
  </si>
  <si>
    <t>COLON</t>
  </si>
  <si>
    <t>Total COLON</t>
  </si>
  <si>
    <t>CHIRIQUI</t>
  </si>
  <si>
    <t>Total CHIRIQUI</t>
  </si>
  <si>
    <t>DARIEN</t>
  </si>
  <si>
    <t>Total DARIEN</t>
  </si>
  <si>
    <t>HERRERA</t>
  </si>
  <si>
    <t>Total HERRERA</t>
  </si>
  <si>
    <t>LOS SANTOS</t>
  </si>
  <si>
    <t>Total LOS SANTOS</t>
  </si>
  <si>
    <t>PANAMA</t>
  </si>
  <si>
    <t>Total PANAMA</t>
  </si>
  <si>
    <t>PANAMÁ OESTE</t>
  </si>
  <si>
    <t>Total PANAMÁ OESTE</t>
  </si>
  <si>
    <t>VERAGUAS</t>
  </si>
  <si>
    <t>Total VERAGUAS</t>
  </si>
  <si>
    <t>RES_CIUDAD_DESC</t>
  </si>
  <si>
    <t>CIUDAD DE PANAMÁ</t>
  </si>
  <si>
    <t>Total CIUDAD DE PANAMÁ</t>
  </si>
  <si>
    <t>CIUDAD DE COLÓN</t>
  </si>
  <si>
    <t>Total CIUDAD DE COLÓN</t>
  </si>
  <si>
    <t>No             especi-      ficada</t>
  </si>
  <si>
    <t>Panamá</t>
  </si>
  <si>
    <t xml:space="preserve">Total </t>
  </si>
  <si>
    <t>Otra nacionalidad</t>
  </si>
  <si>
    <t>Vene-zuela</t>
  </si>
  <si>
    <t>Nicara- gua</t>
  </si>
  <si>
    <t>Colom-   bia</t>
  </si>
  <si>
    <t>País de nacionalidad de la madre</t>
  </si>
  <si>
    <t xml:space="preserve">  -  Cantidad nula o cero.</t>
  </si>
  <si>
    <t xml:space="preserve">NOTA:  Excluye  los grupos de edad en los cuales  no se registró información. </t>
  </si>
  <si>
    <t>Comarcas Indígenas</t>
  </si>
  <si>
    <t>Pana-            má</t>
  </si>
  <si>
    <t xml:space="preserve">Ciudad, provincia, comarca indígena de residencia                  y edad de la madre </t>
  </si>
  <si>
    <t>Rep. Domi-  nica-     na</t>
  </si>
  <si>
    <t xml:space="preserve">   Menos de 15</t>
  </si>
  <si>
    <t xml:space="preserve">   15 a 19</t>
  </si>
  <si>
    <t xml:space="preserve">   20 a 24</t>
  </si>
  <si>
    <t xml:space="preserve">   25 a 29</t>
  </si>
  <si>
    <t xml:space="preserve">   30 a 34</t>
  </si>
  <si>
    <t xml:space="preserve">   35 a 39</t>
  </si>
  <si>
    <t xml:space="preserve">   40 a 44</t>
  </si>
  <si>
    <t xml:space="preserve">   45 a 49</t>
  </si>
  <si>
    <t xml:space="preserve">   50 y más</t>
  </si>
  <si>
    <t xml:space="preserve">   No especificada</t>
  </si>
  <si>
    <t xml:space="preserve">        Ciudad de Colón</t>
  </si>
  <si>
    <t>Bocas del Toro</t>
  </si>
  <si>
    <t>Coclé</t>
  </si>
  <si>
    <t>Colón</t>
  </si>
  <si>
    <t>Chiriquí</t>
  </si>
  <si>
    <t>Darién</t>
  </si>
  <si>
    <t>Herrera</t>
  </si>
  <si>
    <t>Veraguas</t>
  </si>
  <si>
    <t>Los Santos</t>
  </si>
  <si>
    <t>Panamá Oeste</t>
  </si>
  <si>
    <t xml:space="preserve">        Ciudad de Panamá</t>
  </si>
  <si>
    <t>DE RESIDENCIA Y EDAD DE LA MADRE: AÑO 2016</t>
  </si>
  <si>
    <t xml:space="preserve">DE LA MADRE, SEGÚN CIUDAD, PROVINCIA, COMARCA INDÍGENA </t>
  </si>
  <si>
    <t>Cuadro 221-09.  NACIMIENTOS VIVOS EN LA REPÚBLICA, POR PAÍS DE NACIONALIDAD</t>
  </si>
  <si>
    <t>-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</si>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</sst>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999999"/>
      </top>
      <bottom style="thin">
        <color rgb="FF999999"/>
      </bottom>
      <diagonal/>
    </border>
  </borders>
  <cellStyleXfs count="10">
    <xf numFmtId="0" fontId="0" fillId="0" borderId="0"/>
    <xf numFmtId="0" fontId="4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2" fillId="0" borderId="0" xfId="4" applyFont="1" applyBorder="1"/>
    <xf numFmtId="0" fontId="2" fillId="0" borderId="0" xfId="4" applyFont="1"/>
    <xf numFmtId="0" fontId="2" fillId="0" borderId="1" xfId="4" applyFont="1" applyBorder="1"/>
    <xf numFmtId="0" fontId="2" fillId="0" borderId="2" xfId="4" applyFont="1" applyBorder="1"/>
    <xf numFmtId="3" fontId="2" fillId="0" borderId="0" xfId="4" applyNumberFormat="1" applyFont="1" applyBorder="1"/>
    <xf numFmtId="0" fontId="2" fillId="0" borderId="0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1" applyNumberFormat="1" applyFont="1"/>
    <xf numFmtId="0" fontId="2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right" wrapText="1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19" xfId="0" applyFont="1" applyFill="1" applyBorder="1"/>
    <xf numFmtId="0" fontId="0" fillId="0" borderId="20" xfId="0" applyFont="1" applyFill="1" applyBorder="1"/>
    <xf numFmtId="0" fontId="0" fillId="0" borderId="22" xfId="0" applyFont="1" applyFill="1" applyBorder="1"/>
    <xf numFmtId="0" fontId="0" fillId="0" borderId="24" xfId="0" applyFont="1" applyFill="1" applyBorder="1"/>
    <xf numFmtId="0" fontId="0" fillId="0" borderId="25" xfId="0" applyFont="1" applyFill="1" applyBorder="1"/>
    <xf numFmtId="3" fontId="0" fillId="0" borderId="15" xfId="0" applyNumberFormat="1" applyFont="1" applyFill="1" applyBorder="1"/>
    <xf numFmtId="3" fontId="0" fillId="0" borderId="18" xfId="0" applyNumberFormat="1" applyFont="1" applyFill="1" applyBorder="1"/>
    <xf numFmtId="3" fontId="0" fillId="0" borderId="19" xfId="0" applyNumberFormat="1" applyFont="1" applyFill="1" applyBorder="1"/>
    <xf numFmtId="3" fontId="0" fillId="0" borderId="20" xfId="0" applyNumberFormat="1" applyFont="1" applyFill="1" applyBorder="1"/>
    <xf numFmtId="3" fontId="0" fillId="0" borderId="0" xfId="0" applyNumberFormat="1" applyFont="1" applyFill="1" applyBorder="1"/>
    <xf numFmtId="3" fontId="0" fillId="0" borderId="21" xfId="0" applyNumberFormat="1" applyFont="1" applyFill="1" applyBorder="1"/>
    <xf numFmtId="3" fontId="0" fillId="0" borderId="22" xfId="0" applyNumberFormat="1" applyFont="1" applyFill="1" applyBorder="1"/>
    <xf numFmtId="3" fontId="0" fillId="0" borderId="23" xfId="0" applyNumberFormat="1" applyFont="1" applyFill="1" applyBorder="1"/>
    <xf numFmtId="3" fontId="0" fillId="0" borderId="14" xfId="0" applyNumberFormat="1" applyFont="1" applyFill="1" applyBorder="1"/>
    <xf numFmtId="0" fontId="0" fillId="0" borderId="0" xfId="0" applyNumberFormat="1" applyAlignment="1">
      <alignment horizontal="right"/>
    </xf>
    <xf numFmtId="0" fontId="5" fillId="0" borderId="0" xfId="4" applyFont="1" applyBorder="1"/>
    <xf numFmtId="0" fontId="5" fillId="0" borderId="0" xfId="4" applyFont="1"/>
    <xf numFmtId="0" fontId="5" fillId="0" borderId="5" xfId="8" applyFont="1" applyBorder="1" applyAlignment="1"/>
    <xf numFmtId="3" fontId="6" fillId="0" borderId="0" xfId="4" applyNumberFormat="1" applyFont="1" applyBorder="1"/>
    <xf numFmtId="0" fontId="6" fillId="0" borderId="0" xfId="4" applyFont="1" applyBorder="1"/>
    <xf numFmtId="0" fontId="6" fillId="0" borderId="0" xfId="4" applyFont="1"/>
    <xf numFmtId="3" fontId="7" fillId="0" borderId="0" xfId="4" applyNumberFormat="1" applyFont="1" applyBorder="1"/>
    <xf numFmtId="0" fontId="7" fillId="0" borderId="0" xfId="4" applyFont="1" applyBorder="1"/>
    <xf numFmtId="0" fontId="7" fillId="0" borderId="0" xfId="4" applyFont="1"/>
    <xf numFmtId="0" fontId="7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3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NumberFormat="1" applyFont="1" applyAlignment="1">
      <alignment horizontal="right"/>
    </xf>
    <xf numFmtId="164" fontId="7" fillId="0" borderId="1" xfId="0" applyNumberFormat="1" applyFont="1" applyFill="1" applyBorder="1" applyAlignment="1">
      <alignment wrapText="1"/>
    </xf>
    <xf numFmtId="0" fontId="0" fillId="0" borderId="1" xfId="0" applyNumberFormat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 wrapText="1"/>
    </xf>
    <xf numFmtId="0" fontId="1" fillId="0" borderId="1" xfId="0" applyNumberFormat="1" applyFont="1" applyBorder="1" applyAlignment="1">
      <alignment horizontal="right"/>
    </xf>
    <xf numFmtId="164" fontId="1" fillId="0" borderId="2" xfId="0" applyNumberFormat="1" applyFont="1" applyFill="1" applyBorder="1" applyAlignment="1">
      <alignment horizontal="right" wrapText="1"/>
    </xf>
    <xf numFmtId="3" fontId="1" fillId="0" borderId="1" xfId="4" applyNumberFormat="1" applyFont="1" applyBorder="1" applyAlignment="1">
      <alignment horizontal="right"/>
    </xf>
    <xf numFmtId="0" fontId="1" fillId="0" borderId="9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right"/>
    </xf>
    <xf numFmtId="0" fontId="5" fillId="0" borderId="0" xfId="8" applyFont="1" applyAlignment="1">
      <alignment horizontal="center"/>
    </xf>
    <xf numFmtId="0" fontId="0" fillId="0" borderId="1" xfId="0" applyNumberFormat="1" applyFill="1" applyBorder="1" applyAlignment="1">
      <alignment horizontal="right"/>
    </xf>
    <xf numFmtId="0" fontId="0" fillId="0" borderId="0" xfId="0" applyNumberFormat="1" applyFill="1" applyAlignment="1">
      <alignment horizontal="right"/>
    </xf>
    <xf numFmtId="0" fontId="8" fillId="0" borderId="0" xfId="4" applyFont="1" applyAlignment="1">
      <alignment horizontal="right"/>
    </xf>
    <xf numFmtId="164" fontId="5" fillId="0" borderId="1" xfId="4" applyNumberFormat="1" applyFont="1" applyFill="1" applyBorder="1" applyAlignment="1"/>
    <xf numFmtId="3" fontId="5" fillId="0" borderId="1" xfId="4" applyNumberFormat="1" applyFont="1" applyFill="1" applyBorder="1" applyAlignment="1"/>
    <xf numFmtId="164" fontId="5" fillId="0" borderId="2" xfId="4" applyNumberFormat="1" applyFont="1" applyFill="1" applyBorder="1" applyAlignment="1"/>
    <xf numFmtId="3" fontId="2" fillId="0" borderId="1" xfId="0" applyNumberFormat="1" applyFont="1" applyFill="1" applyBorder="1" applyAlignment="1"/>
    <xf numFmtId="0" fontId="0" fillId="0" borderId="1" xfId="0" applyNumberFormat="1" applyBorder="1" applyAlignment="1"/>
    <xf numFmtId="0" fontId="0" fillId="0" borderId="0" xfId="0" applyNumberFormat="1" applyAlignment="1"/>
    <xf numFmtId="164" fontId="7" fillId="0" borderId="0" xfId="2" applyNumberFormat="1" applyFont="1" applyBorder="1" applyAlignment="1"/>
    <xf numFmtId="164" fontId="7" fillId="0" borderId="1" xfId="4" applyNumberFormat="1" applyFont="1" applyFill="1" applyBorder="1" applyAlignment="1"/>
    <xf numFmtId="3" fontId="7" fillId="0" borderId="1" xfId="4" applyNumberFormat="1" applyFont="1" applyFill="1" applyBorder="1" applyAlignment="1"/>
    <xf numFmtId="164" fontId="7" fillId="0" borderId="0" xfId="4" applyNumberFormat="1" applyFont="1" applyFill="1" applyBorder="1" applyAlignment="1"/>
    <xf numFmtId="164" fontId="7" fillId="0" borderId="0" xfId="7" applyNumberFormat="1" applyFont="1" applyFill="1" applyBorder="1" applyAlignment="1"/>
    <xf numFmtId="0" fontId="0" fillId="0" borderId="2" xfId="0" applyNumberFormat="1" applyBorder="1" applyAlignment="1"/>
    <xf numFmtId="164" fontId="7" fillId="0" borderId="2" xfId="4" applyNumberFormat="1" applyFont="1" applyFill="1" applyBorder="1" applyAlignment="1"/>
    <xf numFmtId="0" fontId="0" fillId="0" borderId="1" xfId="0" applyNumberFormat="1" applyFill="1" applyBorder="1" applyAlignment="1"/>
    <xf numFmtId="164" fontId="7" fillId="0" borderId="9" xfId="4" applyNumberFormat="1" applyFont="1" applyFill="1" applyBorder="1" applyAlignment="1"/>
    <xf numFmtId="0" fontId="0" fillId="0" borderId="9" xfId="0" applyNumberFormat="1" applyBorder="1" applyAlignment="1"/>
    <xf numFmtId="0" fontId="0" fillId="0" borderId="0" xfId="0" applyNumberFormat="1" applyBorder="1" applyAlignment="1"/>
    <xf numFmtId="0" fontId="2" fillId="0" borderId="5" xfId="3" applyFont="1" applyFill="1" applyBorder="1" applyAlignment="1"/>
    <xf numFmtId="3" fontId="2" fillId="0" borderId="6" xfId="4" applyNumberFormat="1" applyFont="1" applyFill="1" applyBorder="1" applyAlignment="1"/>
    <xf numFmtId="0" fontId="2" fillId="0" borderId="6" xfId="4" applyFont="1" applyBorder="1" applyAlignment="1"/>
    <xf numFmtId="3" fontId="2" fillId="0" borderId="6" xfId="4" applyNumberFormat="1" applyFont="1" applyFill="1" applyBorder="1" applyAlignment="1">
      <alignment horizontal="right"/>
    </xf>
    <xf numFmtId="3" fontId="2" fillId="0" borderId="5" xfId="4" applyNumberFormat="1" applyFont="1" applyFill="1" applyBorder="1" applyAlignment="1">
      <alignment horizontal="right"/>
    </xf>
    <xf numFmtId="0" fontId="2" fillId="0" borderId="0" xfId="4" applyFont="1" applyAlignment="1"/>
    <xf numFmtId="3" fontId="2" fillId="0" borderId="0" xfId="4" applyNumberFormat="1" applyFont="1" applyFill="1" applyBorder="1" applyAlignment="1"/>
    <xf numFmtId="0" fontId="2" fillId="0" borderId="0" xfId="4" applyFont="1" applyBorder="1" applyAlignment="1"/>
    <xf numFmtId="0" fontId="1" fillId="0" borderId="0" xfId="6" applyFont="1" applyAlignment="1"/>
    <xf numFmtId="0" fontId="1" fillId="0" borderId="0" xfId="1" applyFont="1" applyAlignment="1"/>
    <xf numFmtId="0" fontId="2" fillId="0" borderId="0" xfId="1" applyNumberFormat="1" applyFont="1" applyAlignment="1"/>
    <xf numFmtId="164" fontId="2" fillId="0" borderId="2" xfId="0" applyNumberFormat="1" applyFont="1" applyFill="1" applyBorder="1" applyAlignment="1">
      <alignment wrapText="1"/>
    </xf>
    <xf numFmtId="3" fontId="0" fillId="0" borderId="0" xfId="0" applyNumberFormat="1" applyAlignment="1"/>
    <xf numFmtId="3" fontId="0" fillId="0" borderId="0" xfId="0" applyNumberFormat="1" applyFill="1" applyAlignment="1"/>
    <xf numFmtId="164" fontId="9" fillId="0" borderId="1" xfId="4" applyNumberFormat="1" applyFont="1" applyFill="1" applyBorder="1" applyAlignment="1"/>
    <xf numFmtId="164" fontId="9" fillId="0" borderId="1" xfId="0" applyNumberFormat="1" applyFont="1" applyFill="1" applyBorder="1" applyAlignment="1">
      <alignment wrapText="1"/>
    </xf>
    <xf numFmtId="0" fontId="9" fillId="0" borderId="0" xfId="3" applyFont="1" applyFill="1" applyBorder="1" applyAlignment="1"/>
    <xf numFmtId="0" fontId="7" fillId="2" borderId="3" xfId="3" applyFont="1" applyFill="1" applyBorder="1" applyAlignment="1">
      <alignment horizontal="center" vertical="center" wrapText="1"/>
    </xf>
    <xf numFmtId="0" fontId="5" fillId="0" borderId="0" xfId="3" applyFont="1" applyBorder="1" applyAlignment="1">
      <alignment horizontal="center"/>
    </xf>
    <xf numFmtId="0" fontId="5" fillId="0" borderId="0" xfId="3" applyFont="1" applyAlignment="1">
      <alignment horizontal="center"/>
    </xf>
    <xf numFmtId="164" fontId="7" fillId="2" borderId="8" xfId="5" applyNumberFormat="1" applyFont="1" applyFill="1" applyBorder="1" applyAlignment="1">
      <alignment horizontal="center" vertical="center" wrapText="1"/>
    </xf>
    <xf numFmtId="164" fontId="7" fillId="2" borderId="9" xfId="5" applyNumberFormat="1" applyFont="1" applyFill="1" applyBorder="1" applyAlignment="1">
      <alignment horizontal="center" vertical="center" wrapText="1"/>
    </xf>
    <xf numFmtId="164" fontId="7" fillId="2" borderId="10" xfId="5" applyNumberFormat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</cellXfs>
  <cellStyles count="10">
    <cellStyle name="Normal" xfId="0" builtinId="0"/>
    <cellStyle name="Normal 2" xfId="1"/>
    <cellStyle name="Normal 3" xfId="9"/>
    <cellStyle name="Normal_221-08" xfId="2"/>
    <cellStyle name="Normal_221-12" xfId="3"/>
    <cellStyle name="Normal_BoletínCuadros13a19 2" xfId="4"/>
    <cellStyle name="Normal_consultoria1" xfId="5"/>
    <cellStyle name="Normal_consultoria1 2" xfId="6"/>
    <cellStyle name="Normal_impares de naci98" xfId="7"/>
    <cellStyle name="Normal_TABUEMILIA01 2" xfId="8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workbookViewId="0">
      <selection activeCell="L24" sqref="L24"/>
    </sheetView>
  </sheetViews>
  <sheetFormatPr baseColWidth="10" defaultColWidth="11.42578125" defaultRowHeight="12.75" x14ac:dyDescent="0.2"/>
  <cols>
    <col min="1" max="1" width="15.7109375" style="16" customWidth="1"/>
    <col min="2" max="10" width="10.7109375" style="16" customWidth="1"/>
    <col min="11" max="11" width="11.5703125" style="16" customWidth="1"/>
    <col min="12" max="79" width="50.140625" style="16" customWidth="1"/>
    <col min="80" max="81" width="11.5703125" style="16" customWidth="1"/>
    <col min="82" max="82" width="8.7109375" style="16" customWidth="1"/>
    <col min="83" max="96" width="9.5703125" style="16" customWidth="1"/>
    <col min="97" max="16384" width="11.42578125" style="16"/>
  </cols>
  <sheetData>
    <row r="1" spans="1:11" x14ac:dyDescent="0.2">
      <c r="A1" s="13"/>
      <c r="B1" s="14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">
      <c r="A2" s="17" t="s">
        <v>4</v>
      </c>
      <c r="B2" s="17" t="s">
        <v>5</v>
      </c>
    </row>
    <row r="4" spans="1:11" x14ac:dyDescent="0.2">
      <c r="A4" s="18" t="s">
        <v>6</v>
      </c>
      <c r="B4" s="18" t="s">
        <v>7</v>
      </c>
      <c r="C4" s="19"/>
      <c r="D4" s="19"/>
      <c r="E4" s="19"/>
      <c r="F4" s="19"/>
      <c r="G4" s="19"/>
      <c r="H4" s="19"/>
      <c r="I4" s="19"/>
      <c r="J4" s="20"/>
    </row>
    <row r="5" spans="1:11" x14ac:dyDescent="0.2">
      <c r="A5" s="18" t="s">
        <v>9</v>
      </c>
      <c r="B5" s="18" t="s">
        <v>10</v>
      </c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21" t="s">
        <v>16</v>
      </c>
      <c r="I5" s="21" t="s">
        <v>17</v>
      </c>
      <c r="J5" s="22" t="s">
        <v>18</v>
      </c>
    </row>
    <row r="6" spans="1:11" x14ac:dyDescent="0.2">
      <c r="A6" s="18" t="s">
        <v>20</v>
      </c>
      <c r="B6" s="27">
        <v>597</v>
      </c>
      <c r="C6" s="28">
        <v>2</v>
      </c>
      <c r="D6" s="28"/>
      <c r="E6" s="28">
        <v>1</v>
      </c>
      <c r="F6" s="28"/>
      <c r="G6" s="28">
        <v>2</v>
      </c>
      <c r="H6" s="28">
        <v>2</v>
      </c>
      <c r="I6" s="28"/>
      <c r="J6" s="29">
        <v>604</v>
      </c>
    </row>
    <row r="7" spans="1:11" x14ac:dyDescent="0.2">
      <c r="A7" s="23" t="s">
        <v>21</v>
      </c>
      <c r="B7" s="30">
        <v>14038</v>
      </c>
      <c r="C7" s="31">
        <v>87</v>
      </c>
      <c r="D7" s="31">
        <v>40</v>
      </c>
      <c r="E7" s="31">
        <v>4</v>
      </c>
      <c r="F7" s="31">
        <v>9</v>
      </c>
      <c r="G7" s="31">
        <v>15</v>
      </c>
      <c r="H7" s="31">
        <v>47</v>
      </c>
      <c r="I7" s="31">
        <v>2</v>
      </c>
      <c r="J7" s="32">
        <v>14242</v>
      </c>
    </row>
    <row r="8" spans="1:11" x14ac:dyDescent="0.2">
      <c r="A8" s="23" t="s">
        <v>22</v>
      </c>
      <c r="B8" s="30">
        <v>20289</v>
      </c>
      <c r="C8" s="31">
        <v>295</v>
      </c>
      <c r="D8" s="31">
        <v>180</v>
      </c>
      <c r="E8" s="31">
        <v>55</v>
      </c>
      <c r="F8" s="31">
        <v>142</v>
      </c>
      <c r="G8" s="31">
        <v>72</v>
      </c>
      <c r="H8" s="31">
        <v>166</v>
      </c>
      <c r="I8" s="31">
        <v>5</v>
      </c>
      <c r="J8" s="32">
        <v>21204</v>
      </c>
    </row>
    <row r="9" spans="1:11" x14ac:dyDescent="0.2">
      <c r="A9" s="23" t="s">
        <v>23</v>
      </c>
      <c r="B9" s="30">
        <v>16690</v>
      </c>
      <c r="C9" s="31">
        <v>339</v>
      </c>
      <c r="D9" s="31">
        <v>243</v>
      </c>
      <c r="E9" s="31">
        <v>167</v>
      </c>
      <c r="F9" s="31">
        <v>208</v>
      </c>
      <c r="G9" s="31">
        <v>102</v>
      </c>
      <c r="H9" s="31">
        <v>248</v>
      </c>
      <c r="I9" s="31">
        <v>14</v>
      </c>
      <c r="J9" s="32">
        <v>18011</v>
      </c>
    </row>
    <row r="10" spans="1:11" x14ac:dyDescent="0.2">
      <c r="A10" s="23" t="s">
        <v>24</v>
      </c>
      <c r="B10" s="30">
        <v>12073</v>
      </c>
      <c r="C10" s="31">
        <v>332</v>
      </c>
      <c r="D10" s="31">
        <v>194</v>
      </c>
      <c r="E10" s="31">
        <v>202</v>
      </c>
      <c r="F10" s="31">
        <v>122</v>
      </c>
      <c r="G10" s="31">
        <v>69</v>
      </c>
      <c r="H10" s="31">
        <v>309</v>
      </c>
      <c r="I10" s="31">
        <v>10</v>
      </c>
      <c r="J10" s="32">
        <v>13311</v>
      </c>
    </row>
    <row r="11" spans="1:11" x14ac:dyDescent="0.2">
      <c r="A11" s="23" t="s">
        <v>25</v>
      </c>
      <c r="B11" s="30">
        <v>5954</v>
      </c>
      <c r="C11" s="31">
        <v>191</v>
      </c>
      <c r="D11" s="31">
        <v>71</v>
      </c>
      <c r="E11" s="31">
        <v>102</v>
      </c>
      <c r="F11" s="31">
        <v>53</v>
      </c>
      <c r="G11" s="31">
        <v>34</v>
      </c>
      <c r="H11" s="31">
        <v>167</v>
      </c>
      <c r="I11" s="31">
        <v>11</v>
      </c>
      <c r="J11" s="32">
        <v>6583</v>
      </c>
    </row>
    <row r="12" spans="1:11" x14ac:dyDescent="0.2">
      <c r="A12" s="23" t="s">
        <v>26</v>
      </c>
      <c r="B12" s="30">
        <v>1680</v>
      </c>
      <c r="C12" s="31">
        <v>42</v>
      </c>
      <c r="D12" s="31">
        <v>17</v>
      </c>
      <c r="E12" s="31">
        <v>17</v>
      </c>
      <c r="F12" s="31">
        <v>10</v>
      </c>
      <c r="G12" s="31">
        <v>8</v>
      </c>
      <c r="H12" s="31">
        <v>42</v>
      </c>
      <c r="I12" s="31">
        <v>1</v>
      </c>
      <c r="J12" s="32">
        <v>1817</v>
      </c>
    </row>
    <row r="13" spans="1:11" x14ac:dyDescent="0.2">
      <c r="A13" s="23" t="s">
        <v>27</v>
      </c>
      <c r="B13" s="30">
        <v>90</v>
      </c>
      <c r="C13" s="31">
        <v>1</v>
      </c>
      <c r="D13" s="31"/>
      <c r="E13" s="31">
        <v>5</v>
      </c>
      <c r="F13" s="31"/>
      <c r="G13" s="31">
        <v>1</v>
      </c>
      <c r="H13" s="31">
        <v>2</v>
      </c>
      <c r="I13" s="31"/>
      <c r="J13" s="32">
        <v>99</v>
      </c>
    </row>
    <row r="14" spans="1:11" x14ac:dyDescent="0.2">
      <c r="A14" s="23" t="s">
        <v>28</v>
      </c>
      <c r="B14" s="30">
        <v>6</v>
      </c>
      <c r="C14" s="31">
        <v>1</v>
      </c>
      <c r="D14" s="31"/>
      <c r="E14" s="31"/>
      <c r="F14" s="31"/>
      <c r="G14" s="31"/>
      <c r="H14" s="31"/>
      <c r="I14" s="31"/>
      <c r="J14" s="32">
        <v>7</v>
      </c>
    </row>
    <row r="15" spans="1:11" x14ac:dyDescent="0.2">
      <c r="A15" s="23" t="s">
        <v>29</v>
      </c>
      <c r="B15" s="30">
        <v>20</v>
      </c>
      <c r="C15" s="31">
        <v>2</v>
      </c>
      <c r="D15" s="31"/>
      <c r="E15" s="31">
        <v>1</v>
      </c>
      <c r="F15" s="31"/>
      <c r="G15" s="31"/>
      <c r="H15" s="31"/>
      <c r="I15" s="31"/>
      <c r="J15" s="32">
        <v>23</v>
      </c>
    </row>
    <row r="16" spans="1:11" x14ac:dyDescent="0.2">
      <c r="A16" s="24" t="s">
        <v>18</v>
      </c>
      <c r="B16" s="33">
        <v>71437</v>
      </c>
      <c r="C16" s="34">
        <v>1292</v>
      </c>
      <c r="D16" s="34">
        <v>745</v>
      </c>
      <c r="E16" s="34">
        <v>554</v>
      </c>
      <c r="F16" s="34">
        <v>544</v>
      </c>
      <c r="G16" s="34">
        <v>303</v>
      </c>
      <c r="H16" s="34">
        <v>983</v>
      </c>
      <c r="I16" s="34">
        <v>43</v>
      </c>
      <c r="J16" s="35">
        <v>75901</v>
      </c>
    </row>
    <row r="19" spans="1:11" x14ac:dyDescent="0.2">
      <c r="A19" s="17" t="s">
        <v>4</v>
      </c>
      <c r="B19" s="17" t="s">
        <v>5</v>
      </c>
    </row>
    <row r="21" spans="1:11" x14ac:dyDescent="0.2">
      <c r="A21" s="18" t="s">
        <v>6</v>
      </c>
      <c r="B21" s="19"/>
      <c r="C21" s="18" t="s">
        <v>7</v>
      </c>
      <c r="D21" s="19"/>
      <c r="E21" s="19"/>
      <c r="F21" s="19"/>
      <c r="G21" s="19"/>
      <c r="H21" s="19"/>
      <c r="I21" s="19"/>
      <c r="J21" s="19"/>
      <c r="K21" s="20"/>
    </row>
    <row r="22" spans="1:11" x14ac:dyDescent="0.2">
      <c r="A22" s="18" t="s">
        <v>49</v>
      </c>
      <c r="B22" s="18" t="s">
        <v>9</v>
      </c>
      <c r="C22" s="18" t="s">
        <v>10</v>
      </c>
      <c r="D22" s="21" t="s">
        <v>11</v>
      </c>
      <c r="E22" s="21" t="s">
        <v>12</v>
      </c>
      <c r="F22" s="21" t="s">
        <v>13</v>
      </c>
      <c r="G22" s="21" t="s">
        <v>14</v>
      </c>
      <c r="H22" s="21" t="s">
        <v>15</v>
      </c>
      <c r="I22" s="21" t="s">
        <v>16</v>
      </c>
      <c r="J22" s="21" t="s">
        <v>17</v>
      </c>
      <c r="K22" s="22" t="s">
        <v>18</v>
      </c>
    </row>
    <row r="23" spans="1:11" x14ac:dyDescent="0.2">
      <c r="A23" s="18" t="s">
        <v>50</v>
      </c>
      <c r="B23" s="18" t="s">
        <v>20</v>
      </c>
      <c r="C23" s="27">
        <v>22</v>
      </c>
      <c r="D23" s="28">
        <v>1</v>
      </c>
      <c r="E23" s="28"/>
      <c r="F23" s="28">
        <v>1</v>
      </c>
      <c r="G23" s="28"/>
      <c r="H23" s="28"/>
      <c r="I23" s="28"/>
      <c r="J23" s="28"/>
      <c r="K23" s="29">
        <v>24</v>
      </c>
    </row>
    <row r="24" spans="1:11" x14ac:dyDescent="0.2">
      <c r="A24" s="25"/>
      <c r="B24" s="23" t="s">
        <v>21</v>
      </c>
      <c r="C24" s="30">
        <v>768</v>
      </c>
      <c r="D24" s="31">
        <v>38</v>
      </c>
      <c r="E24" s="31">
        <v>11</v>
      </c>
      <c r="F24" s="31"/>
      <c r="G24" s="31">
        <v>4</v>
      </c>
      <c r="H24" s="31">
        <v>8</v>
      </c>
      <c r="I24" s="31">
        <v>6</v>
      </c>
      <c r="J24" s="31"/>
      <c r="K24" s="32">
        <v>835</v>
      </c>
    </row>
    <row r="25" spans="1:11" x14ac:dyDescent="0.2">
      <c r="A25" s="25"/>
      <c r="B25" s="23" t="s">
        <v>22</v>
      </c>
      <c r="C25" s="30">
        <v>1392</v>
      </c>
      <c r="D25" s="31">
        <v>114</v>
      </c>
      <c r="E25" s="31">
        <v>51</v>
      </c>
      <c r="F25" s="31">
        <v>31</v>
      </c>
      <c r="G25" s="31">
        <v>30</v>
      </c>
      <c r="H25" s="31">
        <v>27</v>
      </c>
      <c r="I25" s="31">
        <v>64</v>
      </c>
      <c r="J25" s="31">
        <v>2</v>
      </c>
      <c r="K25" s="32">
        <v>1711</v>
      </c>
    </row>
    <row r="26" spans="1:11" x14ac:dyDescent="0.2">
      <c r="A26" s="25"/>
      <c r="B26" s="23" t="s">
        <v>23</v>
      </c>
      <c r="C26" s="30">
        <v>1501</v>
      </c>
      <c r="D26" s="31">
        <v>142</v>
      </c>
      <c r="E26" s="31">
        <v>86</v>
      </c>
      <c r="F26" s="31">
        <v>117</v>
      </c>
      <c r="G26" s="31">
        <v>61</v>
      </c>
      <c r="H26" s="31">
        <v>42</v>
      </c>
      <c r="I26" s="31">
        <v>132</v>
      </c>
      <c r="J26" s="31">
        <v>4</v>
      </c>
      <c r="K26" s="32">
        <v>2085</v>
      </c>
    </row>
    <row r="27" spans="1:11" x14ac:dyDescent="0.2">
      <c r="A27" s="25"/>
      <c r="B27" s="23" t="s">
        <v>24</v>
      </c>
      <c r="C27" s="30">
        <v>1314</v>
      </c>
      <c r="D27" s="31">
        <v>153</v>
      </c>
      <c r="E27" s="31">
        <v>65</v>
      </c>
      <c r="F27" s="31">
        <v>156</v>
      </c>
      <c r="G27" s="31">
        <v>30</v>
      </c>
      <c r="H27" s="31">
        <v>30</v>
      </c>
      <c r="I27" s="31">
        <v>187</v>
      </c>
      <c r="J27" s="31">
        <v>5</v>
      </c>
      <c r="K27" s="32">
        <v>1940</v>
      </c>
    </row>
    <row r="28" spans="1:11" x14ac:dyDescent="0.2">
      <c r="A28" s="25"/>
      <c r="B28" s="23" t="s">
        <v>25</v>
      </c>
      <c r="C28" s="30">
        <v>734</v>
      </c>
      <c r="D28" s="31">
        <v>98</v>
      </c>
      <c r="E28" s="31">
        <v>24</v>
      </c>
      <c r="F28" s="31">
        <v>74</v>
      </c>
      <c r="G28" s="31">
        <v>15</v>
      </c>
      <c r="H28" s="31">
        <v>13</v>
      </c>
      <c r="I28" s="31">
        <v>96</v>
      </c>
      <c r="J28" s="31">
        <v>1</v>
      </c>
      <c r="K28" s="32">
        <v>1055</v>
      </c>
    </row>
    <row r="29" spans="1:11" x14ac:dyDescent="0.2">
      <c r="A29" s="25"/>
      <c r="B29" s="23" t="s">
        <v>26</v>
      </c>
      <c r="C29" s="30">
        <v>172</v>
      </c>
      <c r="D29" s="31">
        <v>17</v>
      </c>
      <c r="E29" s="31">
        <v>6</v>
      </c>
      <c r="F29" s="31">
        <v>14</v>
      </c>
      <c r="G29" s="31">
        <v>6</v>
      </c>
      <c r="H29" s="31">
        <v>3</v>
      </c>
      <c r="I29" s="31">
        <v>21</v>
      </c>
      <c r="J29" s="31"/>
      <c r="K29" s="32">
        <v>239</v>
      </c>
    </row>
    <row r="30" spans="1:11" x14ac:dyDescent="0.2">
      <c r="A30" s="25"/>
      <c r="B30" s="23" t="s">
        <v>27</v>
      </c>
      <c r="C30" s="30">
        <v>13</v>
      </c>
      <c r="D30" s="31"/>
      <c r="E30" s="31"/>
      <c r="F30" s="31">
        <v>3</v>
      </c>
      <c r="G30" s="31"/>
      <c r="H30" s="31">
        <v>1</v>
      </c>
      <c r="I30" s="31"/>
      <c r="J30" s="31"/>
      <c r="K30" s="32">
        <v>17</v>
      </c>
    </row>
    <row r="31" spans="1:11" x14ac:dyDescent="0.2">
      <c r="A31" s="25"/>
      <c r="B31" s="23" t="s">
        <v>28</v>
      </c>
      <c r="C31" s="30">
        <v>2</v>
      </c>
      <c r="D31" s="31">
        <v>1</v>
      </c>
      <c r="E31" s="31"/>
      <c r="F31" s="31"/>
      <c r="G31" s="31"/>
      <c r="H31" s="31"/>
      <c r="I31" s="31"/>
      <c r="J31" s="31"/>
      <c r="K31" s="32">
        <v>3</v>
      </c>
    </row>
    <row r="32" spans="1:11" x14ac:dyDescent="0.2">
      <c r="A32" s="25"/>
      <c r="B32" s="23" t="s">
        <v>29</v>
      </c>
      <c r="C32" s="30"/>
      <c r="D32" s="31"/>
      <c r="E32" s="31"/>
      <c r="F32" s="31">
        <v>1</v>
      </c>
      <c r="G32" s="31"/>
      <c r="H32" s="31"/>
      <c r="I32" s="31"/>
      <c r="J32" s="31"/>
      <c r="K32" s="32">
        <v>1</v>
      </c>
    </row>
    <row r="33" spans="1:11" x14ac:dyDescent="0.2">
      <c r="A33" s="18" t="s">
        <v>51</v>
      </c>
      <c r="B33" s="19"/>
      <c r="C33" s="27">
        <v>5918</v>
      </c>
      <c r="D33" s="28">
        <v>564</v>
      </c>
      <c r="E33" s="28">
        <v>243</v>
      </c>
      <c r="F33" s="28">
        <v>397</v>
      </c>
      <c r="G33" s="28">
        <v>146</v>
      </c>
      <c r="H33" s="28">
        <v>124</v>
      </c>
      <c r="I33" s="28">
        <v>506</v>
      </c>
      <c r="J33" s="28">
        <v>12</v>
      </c>
      <c r="K33" s="29">
        <v>7910</v>
      </c>
    </row>
    <row r="34" spans="1:11" x14ac:dyDescent="0.2">
      <c r="A34" s="18" t="s">
        <v>52</v>
      </c>
      <c r="B34" s="18" t="s">
        <v>20</v>
      </c>
      <c r="C34" s="27">
        <v>7</v>
      </c>
      <c r="D34" s="28"/>
      <c r="E34" s="28"/>
      <c r="F34" s="28"/>
      <c r="G34" s="28"/>
      <c r="H34" s="28"/>
      <c r="I34" s="28"/>
      <c r="J34" s="28"/>
      <c r="K34" s="29">
        <v>7</v>
      </c>
    </row>
    <row r="35" spans="1:11" x14ac:dyDescent="0.2">
      <c r="A35" s="25"/>
      <c r="B35" s="23" t="s">
        <v>21</v>
      </c>
      <c r="C35" s="30">
        <v>183</v>
      </c>
      <c r="D35" s="31">
        <v>1</v>
      </c>
      <c r="E35" s="31"/>
      <c r="F35" s="31"/>
      <c r="G35" s="31">
        <v>1</v>
      </c>
      <c r="H35" s="31"/>
      <c r="I35" s="31">
        <v>1</v>
      </c>
      <c r="J35" s="31"/>
      <c r="K35" s="32">
        <v>186</v>
      </c>
    </row>
    <row r="36" spans="1:11" x14ac:dyDescent="0.2">
      <c r="A36" s="25"/>
      <c r="B36" s="23" t="s">
        <v>22</v>
      </c>
      <c r="C36" s="30">
        <v>256</v>
      </c>
      <c r="D36" s="31">
        <v>10</v>
      </c>
      <c r="E36" s="31">
        <v>1</v>
      </c>
      <c r="F36" s="31">
        <v>2</v>
      </c>
      <c r="G36" s="31">
        <v>3</v>
      </c>
      <c r="H36" s="31">
        <v>3</v>
      </c>
      <c r="I36" s="31">
        <v>6</v>
      </c>
      <c r="J36" s="31"/>
      <c r="K36" s="32">
        <v>281</v>
      </c>
    </row>
    <row r="37" spans="1:11" x14ac:dyDescent="0.2">
      <c r="A37" s="25"/>
      <c r="B37" s="23" t="s">
        <v>23</v>
      </c>
      <c r="C37" s="30">
        <v>215</v>
      </c>
      <c r="D37" s="31">
        <v>12</v>
      </c>
      <c r="E37" s="31"/>
      <c r="F37" s="31">
        <v>3</v>
      </c>
      <c r="G37" s="31">
        <v>10</v>
      </c>
      <c r="H37" s="31">
        <v>3</v>
      </c>
      <c r="I37" s="31">
        <v>5</v>
      </c>
      <c r="J37" s="31">
        <v>1</v>
      </c>
      <c r="K37" s="32">
        <v>249</v>
      </c>
    </row>
    <row r="38" spans="1:11" x14ac:dyDescent="0.2">
      <c r="A38" s="25"/>
      <c r="B38" s="23" t="s">
        <v>24</v>
      </c>
      <c r="C38" s="30">
        <v>159</v>
      </c>
      <c r="D38" s="31">
        <v>5</v>
      </c>
      <c r="E38" s="31"/>
      <c r="F38" s="31">
        <v>2</v>
      </c>
      <c r="G38" s="31">
        <v>3</v>
      </c>
      <c r="H38" s="31">
        <v>1</v>
      </c>
      <c r="I38" s="31">
        <v>4</v>
      </c>
      <c r="J38" s="31"/>
      <c r="K38" s="32">
        <v>174</v>
      </c>
    </row>
    <row r="39" spans="1:11" x14ac:dyDescent="0.2">
      <c r="A39" s="25"/>
      <c r="B39" s="23" t="s">
        <v>25</v>
      </c>
      <c r="C39" s="30">
        <v>67</v>
      </c>
      <c r="D39" s="31">
        <v>2</v>
      </c>
      <c r="E39" s="31"/>
      <c r="F39" s="31">
        <v>3</v>
      </c>
      <c r="G39" s="31">
        <v>2</v>
      </c>
      <c r="H39" s="31"/>
      <c r="I39" s="31">
        <v>1</v>
      </c>
      <c r="J39" s="31">
        <v>1</v>
      </c>
      <c r="K39" s="32">
        <v>76</v>
      </c>
    </row>
    <row r="40" spans="1:11" x14ac:dyDescent="0.2">
      <c r="A40" s="25"/>
      <c r="B40" s="23" t="s">
        <v>26</v>
      </c>
      <c r="C40" s="30">
        <v>11</v>
      </c>
      <c r="D40" s="31">
        <v>1</v>
      </c>
      <c r="E40" s="31"/>
      <c r="F40" s="31"/>
      <c r="G40" s="31"/>
      <c r="H40" s="31"/>
      <c r="I40" s="31"/>
      <c r="J40" s="31"/>
      <c r="K40" s="32">
        <v>12</v>
      </c>
    </row>
    <row r="41" spans="1:11" x14ac:dyDescent="0.2">
      <c r="A41" s="18" t="s">
        <v>53</v>
      </c>
      <c r="B41" s="19"/>
      <c r="C41" s="27">
        <v>898</v>
      </c>
      <c r="D41" s="28">
        <v>31</v>
      </c>
      <c r="E41" s="28">
        <v>1</v>
      </c>
      <c r="F41" s="28">
        <v>10</v>
      </c>
      <c r="G41" s="28">
        <v>19</v>
      </c>
      <c r="H41" s="28">
        <v>7</v>
      </c>
      <c r="I41" s="28">
        <v>17</v>
      </c>
      <c r="J41" s="28">
        <v>2</v>
      </c>
      <c r="K41" s="29">
        <v>985</v>
      </c>
    </row>
    <row r="42" spans="1:11" x14ac:dyDescent="0.2">
      <c r="A42" s="24" t="s">
        <v>18</v>
      </c>
      <c r="B42" s="26"/>
      <c r="C42" s="33">
        <v>6816</v>
      </c>
      <c r="D42" s="34">
        <v>595</v>
      </c>
      <c r="E42" s="34">
        <v>244</v>
      </c>
      <c r="F42" s="34">
        <v>407</v>
      </c>
      <c r="G42" s="34">
        <v>165</v>
      </c>
      <c r="H42" s="34">
        <v>131</v>
      </c>
      <c r="I42" s="34">
        <v>523</v>
      </c>
      <c r="J42" s="34">
        <v>14</v>
      </c>
      <c r="K42" s="35">
        <v>8895</v>
      </c>
    </row>
    <row r="44" spans="1:11" x14ac:dyDescent="0.2">
      <c r="A44" s="17" t="s">
        <v>4</v>
      </c>
      <c r="B44" s="17" t="s">
        <v>5</v>
      </c>
    </row>
    <row r="46" spans="1:11" x14ac:dyDescent="0.2">
      <c r="A46" s="18" t="s">
        <v>6</v>
      </c>
      <c r="B46" s="19"/>
      <c r="C46" s="18" t="s">
        <v>7</v>
      </c>
      <c r="D46" s="19"/>
      <c r="E46" s="19"/>
      <c r="F46" s="19"/>
      <c r="G46" s="19"/>
      <c r="H46" s="19"/>
      <c r="I46" s="19"/>
      <c r="J46" s="19"/>
      <c r="K46" s="20"/>
    </row>
    <row r="47" spans="1:11" x14ac:dyDescent="0.2">
      <c r="A47" s="18" t="s">
        <v>8</v>
      </c>
      <c r="B47" s="18" t="s">
        <v>9</v>
      </c>
      <c r="C47" s="18" t="s">
        <v>10</v>
      </c>
      <c r="D47" s="21" t="s">
        <v>11</v>
      </c>
      <c r="E47" s="21" t="s">
        <v>12</v>
      </c>
      <c r="F47" s="21" t="s">
        <v>13</v>
      </c>
      <c r="G47" s="21" t="s">
        <v>14</v>
      </c>
      <c r="H47" s="21" t="s">
        <v>15</v>
      </c>
      <c r="I47" s="21" t="s">
        <v>16</v>
      </c>
      <c r="J47" s="21" t="s">
        <v>17</v>
      </c>
      <c r="K47" s="22" t="s">
        <v>18</v>
      </c>
    </row>
    <row r="48" spans="1:11" x14ac:dyDescent="0.2">
      <c r="A48" s="18" t="s">
        <v>19</v>
      </c>
      <c r="B48" s="18" t="s">
        <v>20</v>
      </c>
      <c r="C48" s="27">
        <v>74</v>
      </c>
      <c r="D48" s="28"/>
      <c r="E48" s="28"/>
      <c r="F48" s="28"/>
      <c r="G48" s="28"/>
      <c r="H48" s="28"/>
      <c r="I48" s="28"/>
      <c r="J48" s="28"/>
      <c r="K48" s="29">
        <v>74</v>
      </c>
    </row>
    <row r="49" spans="1:11" x14ac:dyDescent="0.2">
      <c r="A49" s="25"/>
      <c r="B49" s="23" t="s">
        <v>21</v>
      </c>
      <c r="C49" s="30">
        <v>1126</v>
      </c>
      <c r="D49" s="31"/>
      <c r="E49" s="31"/>
      <c r="F49" s="31"/>
      <c r="G49" s="31"/>
      <c r="H49" s="31"/>
      <c r="I49" s="31">
        <v>2</v>
      </c>
      <c r="J49" s="31"/>
      <c r="K49" s="32">
        <v>1128</v>
      </c>
    </row>
    <row r="50" spans="1:11" x14ac:dyDescent="0.2">
      <c r="A50" s="25"/>
      <c r="B50" s="23" t="s">
        <v>22</v>
      </c>
      <c r="C50" s="30">
        <v>1226</v>
      </c>
      <c r="D50" s="31"/>
      <c r="E50" s="31"/>
      <c r="F50" s="31"/>
      <c r="G50" s="31">
        <v>4</v>
      </c>
      <c r="H50" s="31">
        <v>1</v>
      </c>
      <c r="I50" s="31">
        <v>2</v>
      </c>
      <c r="J50" s="31"/>
      <c r="K50" s="32">
        <v>1233</v>
      </c>
    </row>
    <row r="51" spans="1:11" x14ac:dyDescent="0.2">
      <c r="A51" s="25"/>
      <c r="B51" s="23" t="s">
        <v>23</v>
      </c>
      <c r="C51" s="30">
        <v>834</v>
      </c>
      <c r="D51" s="31"/>
      <c r="E51" s="31"/>
      <c r="F51" s="31">
        <v>1</v>
      </c>
      <c r="G51" s="31">
        <v>8</v>
      </c>
      <c r="H51" s="31"/>
      <c r="I51" s="31">
        <v>6</v>
      </c>
      <c r="J51" s="31"/>
      <c r="K51" s="32">
        <v>849</v>
      </c>
    </row>
    <row r="52" spans="1:11" x14ac:dyDescent="0.2">
      <c r="A52" s="25"/>
      <c r="B52" s="23" t="s">
        <v>24</v>
      </c>
      <c r="C52" s="30">
        <v>571</v>
      </c>
      <c r="D52" s="31"/>
      <c r="E52" s="31">
        <v>1</v>
      </c>
      <c r="F52" s="31"/>
      <c r="G52" s="31">
        <v>2</v>
      </c>
      <c r="H52" s="31"/>
      <c r="I52" s="31">
        <v>8</v>
      </c>
      <c r="J52" s="31"/>
      <c r="K52" s="32">
        <v>582</v>
      </c>
    </row>
    <row r="53" spans="1:11" x14ac:dyDescent="0.2">
      <c r="A53" s="25"/>
      <c r="B53" s="23" t="s">
        <v>25</v>
      </c>
      <c r="C53" s="30">
        <v>302</v>
      </c>
      <c r="D53" s="31"/>
      <c r="E53" s="31">
        <v>1</v>
      </c>
      <c r="F53" s="31"/>
      <c r="G53" s="31">
        <v>2</v>
      </c>
      <c r="H53" s="31"/>
      <c r="I53" s="31">
        <v>2</v>
      </c>
      <c r="J53" s="31"/>
      <c r="K53" s="32">
        <v>307</v>
      </c>
    </row>
    <row r="54" spans="1:11" x14ac:dyDescent="0.2">
      <c r="A54" s="25"/>
      <c r="B54" s="23" t="s">
        <v>26</v>
      </c>
      <c r="C54" s="30">
        <v>101</v>
      </c>
      <c r="D54" s="31"/>
      <c r="E54" s="31">
        <v>1</v>
      </c>
      <c r="F54" s="31"/>
      <c r="G54" s="31">
        <v>1</v>
      </c>
      <c r="H54" s="31"/>
      <c r="I54" s="31">
        <v>2</v>
      </c>
      <c r="J54" s="31"/>
      <c r="K54" s="32">
        <v>105</v>
      </c>
    </row>
    <row r="55" spans="1:11" x14ac:dyDescent="0.2">
      <c r="A55" s="25"/>
      <c r="B55" s="23" t="s">
        <v>27</v>
      </c>
      <c r="C55" s="30">
        <v>7</v>
      </c>
      <c r="D55" s="31"/>
      <c r="E55" s="31"/>
      <c r="F55" s="31"/>
      <c r="G55" s="31"/>
      <c r="H55" s="31"/>
      <c r="I55" s="31"/>
      <c r="J55" s="31"/>
      <c r="K55" s="32">
        <v>7</v>
      </c>
    </row>
    <row r="56" spans="1:11" x14ac:dyDescent="0.2">
      <c r="A56" s="25"/>
      <c r="B56" s="23" t="s">
        <v>28</v>
      </c>
      <c r="C56" s="30">
        <v>1</v>
      </c>
      <c r="D56" s="31"/>
      <c r="E56" s="31"/>
      <c r="F56" s="31"/>
      <c r="G56" s="31"/>
      <c r="H56" s="31"/>
      <c r="I56" s="31"/>
      <c r="J56" s="31"/>
      <c r="K56" s="32">
        <v>1</v>
      </c>
    </row>
    <row r="57" spans="1:11" x14ac:dyDescent="0.2">
      <c r="A57" s="25"/>
      <c r="B57" s="23" t="s">
        <v>29</v>
      </c>
      <c r="C57" s="30">
        <v>1</v>
      </c>
      <c r="D57" s="31"/>
      <c r="E57" s="31"/>
      <c r="F57" s="31"/>
      <c r="G57" s="31"/>
      <c r="H57" s="31"/>
      <c r="I57" s="31"/>
      <c r="J57" s="31"/>
      <c r="K57" s="32">
        <v>1</v>
      </c>
    </row>
    <row r="58" spans="1:11" x14ac:dyDescent="0.2">
      <c r="A58" s="18" t="s">
        <v>30</v>
      </c>
      <c r="B58" s="19"/>
      <c r="C58" s="27">
        <v>4243</v>
      </c>
      <c r="D58" s="28"/>
      <c r="E58" s="28">
        <v>3</v>
      </c>
      <c r="F58" s="28">
        <v>1</v>
      </c>
      <c r="G58" s="28">
        <v>17</v>
      </c>
      <c r="H58" s="28">
        <v>1</v>
      </c>
      <c r="I58" s="28">
        <v>22</v>
      </c>
      <c r="J58" s="28"/>
      <c r="K58" s="29">
        <v>4287</v>
      </c>
    </row>
    <row r="59" spans="1:11" x14ac:dyDescent="0.2">
      <c r="A59" s="18" t="s">
        <v>31</v>
      </c>
      <c r="B59" s="18" t="s">
        <v>20</v>
      </c>
      <c r="C59" s="27">
        <v>24</v>
      </c>
      <c r="D59" s="28">
        <v>1</v>
      </c>
      <c r="E59" s="28"/>
      <c r="F59" s="28"/>
      <c r="G59" s="28"/>
      <c r="H59" s="28"/>
      <c r="I59" s="28"/>
      <c r="J59" s="28"/>
      <c r="K59" s="29">
        <v>25</v>
      </c>
    </row>
    <row r="60" spans="1:11" x14ac:dyDescent="0.2">
      <c r="A60" s="25"/>
      <c r="B60" s="23" t="s">
        <v>21</v>
      </c>
      <c r="C60" s="30">
        <v>866</v>
      </c>
      <c r="D60" s="31"/>
      <c r="E60" s="31">
        <v>1</v>
      </c>
      <c r="F60" s="31">
        <v>1</v>
      </c>
      <c r="G60" s="31"/>
      <c r="H60" s="31"/>
      <c r="I60" s="31">
        <v>2</v>
      </c>
      <c r="J60" s="31"/>
      <c r="K60" s="32">
        <v>870</v>
      </c>
    </row>
    <row r="61" spans="1:11" x14ac:dyDescent="0.2">
      <c r="A61" s="25"/>
      <c r="B61" s="23" t="s">
        <v>22</v>
      </c>
      <c r="C61" s="30">
        <v>1264</v>
      </c>
      <c r="D61" s="31">
        <v>6</v>
      </c>
      <c r="E61" s="31">
        <v>1</v>
      </c>
      <c r="F61" s="31">
        <v>1</v>
      </c>
      <c r="G61" s="31">
        <v>8</v>
      </c>
      <c r="H61" s="31"/>
      <c r="I61" s="31">
        <v>4</v>
      </c>
      <c r="J61" s="31"/>
      <c r="K61" s="32">
        <v>1284</v>
      </c>
    </row>
    <row r="62" spans="1:11" x14ac:dyDescent="0.2">
      <c r="A62" s="25"/>
      <c r="B62" s="23" t="s">
        <v>23</v>
      </c>
      <c r="C62" s="30">
        <v>1019</v>
      </c>
      <c r="D62" s="31">
        <v>6</v>
      </c>
      <c r="E62" s="31">
        <v>1</v>
      </c>
      <c r="F62" s="31">
        <v>1</v>
      </c>
      <c r="G62" s="31">
        <v>9</v>
      </c>
      <c r="H62" s="31"/>
      <c r="I62" s="31">
        <v>6</v>
      </c>
      <c r="J62" s="31">
        <v>2</v>
      </c>
      <c r="K62" s="32">
        <v>1044</v>
      </c>
    </row>
    <row r="63" spans="1:11" x14ac:dyDescent="0.2">
      <c r="A63" s="25"/>
      <c r="B63" s="23" t="s">
        <v>24</v>
      </c>
      <c r="C63" s="30">
        <v>686</v>
      </c>
      <c r="D63" s="31">
        <v>6</v>
      </c>
      <c r="E63" s="31">
        <v>5</v>
      </c>
      <c r="F63" s="31">
        <v>2</v>
      </c>
      <c r="G63" s="31">
        <v>6</v>
      </c>
      <c r="H63" s="31"/>
      <c r="I63" s="31">
        <v>8</v>
      </c>
      <c r="J63" s="31"/>
      <c r="K63" s="32">
        <v>713</v>
      </c>
    </row>
    <row r="64" spans="1:11" x14ac:dyDescent="0.2">
      <c r="A64" s="25"/>
      <c r="B64" s="23" t="s">
        <v>25</v>
      </c>
      <c r="C64" s="30">
        <v>338</v>
      </c>
      <c r="D64" s="31">
        <v>3</v>
      </c>
      <c r="E64" s="31">
        <v>1</v>
      </c>
      <c r="F64" s="31">
        <v>1</v>
      </c>
      <c r="G64" s="31">
        <v>2</v>
      </c>
      <c r="H64" s="31"/>
      <c r="I64" s="31">
        <v>1</v>
      </c>
      <c r="J64" s="31"/>
      <c r="K64" s="32">
        <v>346</v>
      </c>
    </row>
    <row r="65" spans="1:11" x14ac:dyDescent="0.2">
      <c r="A65" s="25"/>
      <c r="B65" s="23" t="s">
        <v>26</v>
      </c>
      <c r="C65" s="30">
        <v>100</v>
      </c>
      <c r="D65" s="31"/>
      <c r="E65" s="31"/>
      <c r="F65" s="31"/>
      <c r="G65" s="31"/>
      <c r="H65" s="31"/>
      <c r="I65" s="31"/>
      <c r="J65" s="31"/>
      <c r="K65" s="32">
        <v>100</v>
      </c>
    </row>
    <row r="66" spans="1:11" x14ac:dyDescent="0.2">
      <c r="A66" s="25"/>
      <c r="B66" s="23" t="s">
        <v>27</v>
      </c>
      <c r="C66" s="30">
        <v>8</v>
      </c>
      <c r="D66" s="31"/>
      <c r="E66" s="31"/>
      <c r="F66" s="31"/>
      <c r="G66" s="31"/>
      <c r="H66" s="31"/>
      <c r="I66" s="31"/>
      <c r="J66" s="31"/>
      <c r="K66" s="32">
        <v>8</v>
      </c>
    </row>
    <row r="67" spans="1:11" x14ac:dyDescent="0.2">
      <c r="A67" s="18" t="s">
        <v>32</v>
      </c>
      <c r="B67" s="19"/>
      <c r="C67" s="27">
        <v>4305</v>
      </c>
      <c r="D67" s="28">
        <v>22</v>
      </c>
      <c r="E67" s="28">
        <v>9</v>
      </c>
      <c r="F67" s="28">
        <v>6</v>
      </c>
      <c r="G67" s="28">
        <v>25</v>
      </c>
      <c r="H67" s="28"/>
      <c r="I67" s="28">
        <v>21</v>
      </c>
      <c r="J67" s="28">
        <v>2</v>
      </c>
      <c r="K67" s="29">
        <v>4390</v>
      </c>
    </row>
    <row r="68" spans="1:11" x14ac:dyDescent="0.2">
      <c r="A68" s="18" t="s">
        <v>33</v>
      </c>
      <c r="B68" s="18" t="s">
        <v>20</v>
      </c>
      <c r="C68" s="27">
        <v>36</v>
      </c>
      <c r="D68" s="28"/>
      <c r="E68" s="28"/>
      <c r="F68" s="28"/>
      <c r="G68" s="28"/>
      <c r="H68" s="28"/>
      <c r="I68" s="28"/>
      <c r="J68" s="28"/>
      <c r="K68" s="29">
        <v>36</v>
      </c>
    </row>
    <row r="69" spans="1:11" x14ac:dyDescent="0.2">
      <c r="A69" s="25"/>
      <c r="B69" s="23" t="s">
        <v>21</v>
      </c>
      <c r="C69" s="30">
        <v>1194</v>
      </c>
      <c r="D69" s="31">
        <v>8</v>
      </c>
      <c r="E69" s="31"/>
      <c r="F69" s="31">
        <v>1</v>
      </c>
      <c r="G69" s="31">
        <v>1</v>
      </c>
      <c r="H69" s="31"/>
      <c r="I69" s="31">
        <v>3</v>
      </c>
      <c r="J69" s="31"/>
      <c r="K69" s="32">
        <v>1207</v>
      </c>
    </row>
    <row r="70" spans="1:11" x14ac:dyDescent="0.2">
      <c r="A70" s="25"/>
      <c r="B70" s="23" t="s">
        <v>22</v>
      </c>
      <c r="C70" s="30">
        <v>1684</v>
      </c>
      <c r="D70" s="31">
        <v>32</v>
      </c>
      <c r="E70" s="31">
        <v>6</v>
      </c>
      <c r="F70" s="31">
        <v>4</v>
      </c>
      <c r="G70" s="31">
        <v>13</v>
      </c>
      <c r="H70" s="31">
        <v>5</v>
      </c>
      <c r="I70" s="31">
        <v>14</v>
      </c>
      <c r="J70" s="31">
        <v>1</v>
      </c>
      <c r="K70" s="32">
        <v>1759</v>
      </c>
    </row>
    <row r="71" spans="1:11" x14ac:dyDescent="0.2">
      <c r="A71" s="25"/>
      <c r="B71" s="23" t="s">
        <v>23</v>
      </c>
      <c r="C71" s="30">
        <v>1316</v>
      </c>
      <c r="D71" s="31">
        <v>32</v>
      </c>
      <c r="E71" s="31">
        <v>2</v>
      </c>
      <c r="F71" s="31">
        <v>6</v>
      </c>
      <c r="G71" s="31">
        <v>16</v>
      </c>
      <c r="H71" s="31">
        <v>9</v>
      </c>
      <c r="I71" s="31">
        <v>12</v>
      </c>
      <c r="J71" s="31">
        <v>3</v>
      </c>
      <c r="K71" s="32">
        <v>1396</v>
      </c>
    </row>
    <row r="72" spans="1:11" x14ac:dyDescent="0.2">
      <c r="A72" s="25"/>
      <c r="B72" s="23" t="s">
        <v>24</v>
      </c>
      <c r="C72" s="30">
        <v>904</v>
      </c>
      <c r="D72" s="31">
        <v>31</v>
      </c>
      <c r="E72" s="31"/>
      <c r="F72" s="31">
        <v>5</v>
      </c>
      <c r="G72" s="31">
        <v>8</v>
      </c>
      <c r="H72" s="31">
        <v>5</v>
      </c>
      <c r="I72" s="31">
        <v>14</v>
      </c>
      <c r="J72" s="31"/>
      <c r="K72" s="32">
        <v>967</v>
      </c>
    </row>
    <row r="73" spans="1:11" x14ac:dyDescent="0.2">
      <c r="A73" s="25"/>
      <c r="B73" s="23" t="s">
        <v>25</v>
      </c>
      <c r="C73" s="30">
        <v>419</v>
      </c>
      <c r="D73" s="31">
        <v>11</v>
      </c>
      <c r="E73" s="31">
        <v>1</v>
      </c>
      <c r="F73" s="31">
        <v>4</v>
      </c>
      <c r="G73" s="31">
        <v>5</v>
      </c>
      <c r="H73" s="31">
        <v>1</v>
      </c>
      <c r="I73" s="31">
        <v>6</v>
      </c>
      <c r="J73" s="31">
        <v>3</v>
      </c>
      <c r="K73" s="32">
        <v>450</v>
      </c>
    </row>
    <row r="74" spans="1:11" x14ac:dyDescent="0.2">
      <c r="A74" s="25"/>
      <c r="B74" s="23" t="s">
        <v>26</v>
      </c>
      <c r="C74" s="30">
        <v>98</v>
      </c>
      <c r="D74" s="31">
        <v>3</v>
      </c>
      <c r="E74" s="31">
        <v>2</v>
      </c>
      <c r="F74" s="31"/>
      <c r="G74" s="31"/>
      <c r="H74" s="31"/>
      <c r="I74" s="31"/>
      <c r="J74" s="31"/>
      <c r="K74" s="32">
        <v>103</v>
      </c>
    </row>
    <row r="75" spans="1:11" x14ac:dyDescent="0.2">
      <c r="A75" s="25"/>
      <c r="B75" s="23" t="s">
        <v>27</v>
      </c>
      <c r="C75" s="30">
        <v>3</v>
      </c>
      <c r="D75" s="31"/>
      <c r="E75" s="31"/>
      <c r="F75" s="31"/>
      <c r="G75" s="31"/>
      <c r="H75" s="31"/>
      <c r="I75" s="31"/>
      <c r="J75" s="31"/>
      <c r="K75" s="32">
        <v>3</v>
      </c>
    </row>
    <row r="76" spans="1:11" x14ac:dyDescent="0.2">
      <c r="A76" s="18" t="s">
        <v>34</v>
      </c>
      <c r="B76" s="19"/>
      <c r="C76" s="27">
        <v>5654</v>
      </c>
      <c r="D76" s="28">
        <v>117</v>
      </c>
      <c r="E76" s="28">
        <v>11</v>
      </c>
      <c r="F76" s="28">
        <v>20</v>
      </c>
      <c r="G76" s="28">
        <v>43</v>
      </c>
      <c r="H76" s="28">
        <v>20</v>
      </c>
      <c r="I76" s="28">
        <v>49</v>
      </c>
      <c r="J76" s="28">
        <v>7</v>
      </c>
      <c r="K76" s="29">
        <v>5921</v>
      </c>
    </row>
    <row r="77" spans="1:11" x14ac:dyDescent="0.2">
      <c r="A77" s="18" t="s">
        <v>35</v>
      </c>
      <c r="B77" s="18" t="s">
        <v>20</v>
      </c>
      <c r="C77" s="27">
        <v>93</v>
      </c>
      <c r="D77" s="28"/>
      <c r="E77" s="28"/>
      <c r="F77" s="28"/>
      <c r="G77" s="28"/>
      <c r="H77" s="28">
        <v>1</v>
      </c>
      <c r="I77" s="28">
        <v>1</v>
      </c>
      <c r="J77" s="28"/>
      <c r="K77" s="29">
        <v>95</v>
      </c>
    </row>
    <row r="78" spans="1:11" x14ac:dyDescent="0.2">
      <c r="A78" s="25"/>
      <c r="B78" s="23" t="s">
        <v>21</v>
      </c>
      <c r="C78" s="30">
        <v>1572</v>
      </c>
      <c r="D78" s="31">
        <v>4</v>
      </c>
      <c r="E78" s="31">
        <v>2</v>
      </c>
      <c r="F78" s="31"/>
      <c r="G78" s="31"/>
      <c r="H78" s="31"/>
      <c r="I78" s="31">
        <v>13</v>
      </c>
      <c r="J78" s="31">
        <v>1</v>
      </c>
      <c r="K78" s="32">
        <v>1592</v>
      </c>
    </row>
    <row r="79" spans="1:11" x14ac:dyDescent="0.2">
      <c r="A79" s="25"/>
      <c r="B79" s="23" t="s">
        <v>22</v>
      </c>
      <c r="C79" s="30">
        <v>2331</v>
      </c>
      <c r="D79" s="31">
        <v>9</v>
      </c>
      <c r="E79" s="31">
        <v>4</v>
      </c>
      <c r="F79" s="31">
        <v>1</v>
      </c>
      <c r="G79" s="31">
        <v>6</v>
      </c>
      <c r="H79" s="31"/>
      <c r="I79" s="31">
        <v>22</v>
      </c>
      <c r="J79" s="31"/>
      <c r="K79" s="32">
        <v>2373</v>
      </c>
    </row>
    <row r="80" spans="1:11" x14ac:dyDescent="0.2">
      <c r="A80" s="25"/>
      <c r="B80" s="23" t="s">
        <v>23</v>
      </c>
      <c r="C80" s="30">
        <v>1821</v>
      </c>
      <c r="D80" s="31">
        <v>9</v>
      </c>
      <c r="E80" s="31">
        <v>3</v>
      </c>
      <c r="F80" s="31">
        <v>1</v>
      </c>
      <c r="G80" s="31">
        <v>7</v>
      </c>
      <c r="H80" s="31">
        <v>5</v>
      </c>
      <c r="I80" s="31">
        <v>23</v>
      </c>
      <c r="J80" s="31">
        <v>1</v>
      </c>
      <c r="K80" s="32">
        <v>1870</v>
      </c>
    </row>
    <row r="81" spans="1:11" x14ac:dyDescent="0.2">
      <c r="A81" s="25"/>
      <c r="B81" s="23" t="s">
        <v>24</v>
      </c>
      <c r="C81" s="30">
        <v>1293</v>
      </c>
      <c r="D81" s="31">
        <v>13</v>
      </c>
      <c r="E81" s="31">
        <v>1</v>
      </c>
      <c r="F81" s="31">
        <v>1</v>
      </c>
      <c r="G81" s="31">
        <v>8</v>
      </c>
      <c r="H81" s="31">
        <v>1</v>
      </c>
      <c r="I81" s="31">
        <v>12</v>
      </c>
      <c r="J81" s="31"/>
      <c r="K81" s="32">
        <v>1329</v>
      </c>
    </row>
    <row r="82" spans="1:11" x14ac:dyDescent="0.2">
      <c r="A82" s="25"/>
      <c r="B82" s="23" t="s">
        <v>25</v>
      </c>
      <c r="C82" s="30">
        <v>659</v>
      </c>
      <c r="D82" s="31">
        <v>3</v>
      </c>
      <c r="E82" s="31"/>
      <c r="F82" s="31"/>
      <c r="G82" s="31">
        <v>2</v>
      </c>
      <c r="H82" s="31">
        <v>1</v>
      </c>
      <c r="I82" s="31">
        <v>14</v>
      </c>
      <c r="J82" s="31">
        <v>2</v>
      </c>
      <c r="K82" s="32">
        <v>681</v>
      </c>
    </row>
    <row r="83" spans="1:11" x14ac:dyDescent="0.2">
      <c r="A83" s="25"/>
      <c r="B83" s="23" t="s">
        <v>26</v>
      </c>
      <c r="C83" s="30">
        <v>161</v>
      </c>
      <c r="D83" s="31"/>
      <c r="E83" s="31"/>
      <c r="F83" s="31">
        <v>1</v>
      </c>
      <c r="G83" s="31"/>
      <c r="H83" s="31">
        <v>2</v>
      </c>
      <c r="I83" s="31">
        <v>3</v>
      </c>
      <c r="J83" s="31"/>
      <c r="K83" s="32">
        <v>167</v>
      </c>
    </row>
    <row r="84" spans="1:11" x14ac:dyDescent="0.2">
      <c r="A84" s="25"/>
      <c r="B84" s="23" t="s">
        <v>27</v>
      </c>
      <c r="C84" s="30">
        <v>8</v>
      </c>
      <c r="D84" s="31">
        <v>1</v>
      </c>
      <c r="E84" s="31"/>
      <c r="F84" s="31"/>
      <c r="G84" s="31"/>
      <c r="H84" s="31"/>
      <c r="I84" s="31"/>
      <c r="J84" s="31"/>
      <c r="K84" s="32">
        <v>9</v>
      </c>
    </row>
    <row r="85" spans="1:11" x14ac:dyDescent="0.2">
      <c r="A85" s="18" t="s">
        <v>36</v>
      </c>
      <c r="B85" s="19"/>
      <c r="C85" s="27">
        <v>7938</v>
      </c>
      <c r="D85" s="28">
        <v>39</v>
      </c>
      <c r="E85" s="28">
        <v>10</v>
      </c>
      <c r="F85" s="28">
        <v>4</v>
      </c>
      <c r="G85" s="28">
        <v>23</v>
      </c>
      <c r="H85" s="28">
        <v>10</v>
      </c>
      <c r="I85" s="28">
        <v>88</v>
      </c>
      <c r="J85" s="28">
        <v>4</v>
      </c>
      <c r="K85" s="29">
        <v>8116</v>
      </c>
    </row>
    <row r="86" spans="1:11" x14ac:dyDescent="0.2">
      <c r="A86" s="18" t="s">
        <v>37</v>
      </c>
      <c r="B86" s="18" t="s">
        <v>20</v>
      </c>
      <c r="C86" s="27">
        <v>21</v>
      </c>
      <c r="D86" s="28"/>
      <c r="E86" s="28"/>
      <c r="F86" s="28"/>
      <c r="G86" s="28"/>
      <c r="H86" s="28"/>
      <c r="I86" s="28"/>
      <c r="J86" s="28"/>
      <c r="K86" s="29">
        <v>21</v>
      </c>
    </row>
    <row r="87" spans="1:11" x14ac:dyDescent="0.2">
      <c r="A87" s="25"/>
      <c r="B87" s="23" t="s">
        <v>21</v>
      </c>
      <c r="C87" s="30">
        <v>266</v>
      </c>
      <c r="D87" s="31">
        <v>2</v>
      </c>
      <c r="E87" s="31">
        <v>1</v>
      </c>
      <c r="F87" s="31"/>
      <c r="G87" s="31"/>
      <c r="H87" s="31"/>
      <c r="I87" s="31"/>
      <c r="J87" s="31"/>
      <c r="K87" s="32">
        <v>269</v>
      </c>
    </row>
    <row r="88" spans="1:11" x14ac:dyDescent="0.2">
      <c r="A88" s="25"/>
      <c r="B88" s="23" t="s">
        <v>22</v>
      </c>
      <c r="C88" s="30">
        <v>293</v>
      </c>
      <c r="D88" s="31">
        <v>1</v>
      </c>
      <c r="E88" s="31"/>
      <c r="F88" s="31"/>
      <c r="G88" s="31">
        <v>1</v>
      </c>
      <c r="H88" s="31"/>
      <c r="I88" s="31">
        <v>1</v>
      </c>
      <c r="J88" s="31"/>
      <c r="K88" s="32">
        <v>296</v>
      </c>
    </row>
    <row r="89" spans="1:11" x14ac:dyDescent="0.2">
      <c r="A89" s="25"/>
      <c r="B89" s="23" t="s">
        <v>23</v>
      </c>
      <c r="C89" s="30">
        <v>188</v>
      </c>
      <c r="D89" s="31">
        <v>3</v>
      </c>
      <c r="E89" s="31"/>
      <c r="F89" s="31"/>
      <c r="G89" s="31"/>
      <c r="H89" s="31"/>
      <c r="I89" s="31"/>
      <c r="J89" s="31"/>
      <c r="K89" s="32">
        <v>191</v>
      </c>
    </row>
    <row r="90" spans="1:11" x14ac:dyDescent="0.2">
      <c r="A90" s="25"/>
      <c r="B90" s="23" t="s">
        <v>24</v>
      </c>
      <c r="C90" s="30">
        <v>143</v>
      </c>
      <c r="D90" s="31">
        <v>5</v>
      </c>
      <c r="E90" s="31"/>
      <c r="F90" s="31"/>
      <c r="G90" s="31"/>
      <c r="H90" s="31"/>
      <c r="I90" s="31"/>
      <c r="J90" s="31"/>
      <c r="K90" s="32">
        <v>148</v>
      </c>
    </row>
    <row r="91" spans="1:11" x14ac:dyDescent="0.2">
      <c r="A91" s="25"/>
      <c r="B91" s="23" t="s">
        <v>25</v>
      </c>
      <c r="C91" s="30">
        <v>75</v>
      </c>
      <c r="D91" s="31">
        <v>3</v>
      </c>
      <c r="E91" s="31"/>
      <c r="F91" s="31"/>
      <c r="G91" s="31"/>
      <c r="H91" s="31"/>
      <c r="I91" s="31"/>
      <c r="J91" s="31"/>
      <c r="K91" s="32">
        <v>78</v>
      </c>
    </row>
    <row r="92" spans="1:11" x14ac:dyDescent="0.2">
      <c r="A92" s="25"/>
      <c r="B92" s="23" t="s">
        <v>26</v>
      </c>
      <c r="C92" s="30">
        <v>23</v>
      </c>
      <c r="D92" s="31">
        <v>1</v>
      </c>
      <c r="E92" s="31"/>
      <c r="F92" s="31"/>
      <c r="G92" s="31"/>
      <c r="H92" s="31"/>
      <c r="I92" s="31"/>
      <c r="J92" s="31"/>
      <c r="K92" s="32">
        <v>24</v>
      </c>
    </row>
    <row r="93" spans="1:11" x14ac:dyDescent="0.2">
      <c r="A93" s="25"/>
      <c r="B93" s="23" t="s">
        <v>27</v>
      </c>
      <c r="C93" s="30">
        <v>2</v>
      </c>
      <c r="D93" s="31"/>
      <c r="E93" s="31"/>
      <c r="F93" s="31"/>
      <c r="G93" s="31"/>
      <c r="H93" s="31"/>
      <c r="I93" s="31"/>
      <c r="J93" s="31"/>
      <c r="K93" s="32">
        <v>2</v>
      </c>
    </row>
    <row r="94" spans="1:11" x14ac:dyDescent="0.2">
      <c r="A94" s="25"/>
      <c r="B94" s="23" t="s">
        <v>29</v>
      </c>
      <c r="C94" s="30">
        <v>9</v>
      </c>
      <c r="D94" s="31">
        <v>1</v>
      </c>
      <c r="E94" s="31"/>
      <c r="F94" s="31"/>
      <c r="G94" s="31"/>
      <c r="H94" s="31"/>
      <c r="I94" s="31"/>
      <c r="J94" s="31"/>
      <c r="K94" s="32">
        <v>10</v>
      </c>
    </row>
    <row r="95" spans="1:11" x14ac:dyDescent="0.2">
      <c r="A95" s="18" t="s">
        <v>38</v>
      </c>
      <c r="B95" s="19"/>
      <c r="C95" s="27">
        <v>1020</v>
      </c>
      <c r="D95" s="28">
        <v>16</v>
      </c>
      <c r="E95" s="28">
        <v>1</v>
      </c>
      <c r="F95" s="28"/>
      <c r="G95" s="28">
        <v>1</v>
      </c>
      <c r="H95" s="28"/>
      <c r="I95" s="28">
        <v>1</v>
      </c>
      <c r="J95" s="28"/>
      <c r="K95" s="29">
        <v>1039</v>
      </c>
    </row>
    <row r="96" spans="1:11" x14ac:dyDescent="0.2">
      <c r="A96" s="18" t="s">
        <v>39</v>
      </c>
      <c r="B96" s="18" t="s">
        <v>20</v>
      </c>
      <c r="C96" s="27">
        <v>10</v>
      </c>
      <c r="D96" s="28"/>
      <c r="E96" s="28"/>
      <c r="F96" s="28"/>
      <c r="G96" s="28"/>
      <c r="H96" s="28"/>
      <c r="I96" s="28"/>
      <c r="J96" s="28"/>
      <c r="K96" s="29">
        <v>10</v>
      </c>
    </row>
    <row r="97" spans="1:11" x14ac:dyDescent="0.2">
      <c r="A97" s="25"/>
      <c r="B97" s="23" t="s">
        <v>21</v>
      </c>
      <c r="C97" s="30">
        <v>315</v>
      </c>
      <c r="D97" s="31">
        <v>1</v>
      </c>
      <c r="E97" s="31"/>
      <c r="F97" s="31"/>
      <c r="G97" s="31"/>
      <c r="H97" s="31"/>
      <c r="I97" s="31"/>
      <c r="J97" s="31"/>
      <c r="K97" s="32">
        <v>316</v>
      </c>
    </row>
    <row r="98" spans="1:11" x14ac:dyDescent="0.2">
      <c r="A98" s="25"/>
      <c r="B98" s="23" t="s">
        <v>22</v>
      </c>
      <c r="C98" s="30">
        <v>472</v>
      </c>
      <c r="D98" s="31">
        <v>3</v>
      </c>
      <c r="E98" s="31">
        <v>2</v>
      </c>
      <c r="F98" s="31"/>
      <c r="G98" s="31">
        <v>7</v>
      </c>
      <c r="H98" s="31"/>
      <c r="I98" s="31">
        <v>2</v>
      </c>
      <c r="J98" s="31"/>
      <c r="K98" s="32">
        <v>486</v>
      </c>
    </row>
    <row r="99" spans="1:11" x14ac:dyDescent="0.2">
      <c r="A99" s="25"/>
      <c r="B99" s="23" t="s">
        <v>23</v>
      </c>
      <c r="C99" s="30">
        <v>380</v>
      </c>
      <c r="D99" s="31">
        <v>5</v>
      </c>
      <c r="E99" s="31"/>
      <c r="F99" s="31"/>
      <c r="G99" s="31">
        <v>4</v>
      </c>
      <c r="H99" s="31">
        <v>1</v>
      </c>
      <c r="I99" s="31">
        <v>5</v>
      </c>
      <c r="J99" s="31"/>
      <c r="K99" s="32">
        <v>395</v>
      </c>
    </row>
    <row r="100" spans="1:11" x14ac:dyDescent="0.2">
      <c r="A100" s="25"/>
      <c r="B100" s="23" t="s">
        <v>24</v>
      </c>
      <c r="C100" s="30">
        <v>268</v>
      </c>
      <c r="D100" s="31">
        <v>1</v>
      </c>
      <c r="E100" s="31"/>
      <c r="F100" s="31"/>
      <c r="G100" s="31">
        <v>7</v>
      </c>
      <c r="H100" s="31"/>
      <c r="I100" s="31">
        <v>3</v>
      </c>
      <c r="J100" s="31"/>
      <c r="K100" s="32">
        <v>279</v>
      </c>
    </row>
    <row r="101" spans="1:11" x14ac:dyDescent="0.2">
      <c r="A101" s="25"/>
      <c r="B101" s="23" t="s">
        <v>25</v>
      </c>
      <c r="C101" s="30">
        <v>105</v>
      </c>
      <c r="D101" s="31"/>
      <c r="E101" s="31"/>
      <c r="F101" s="31"/>
      <c r="G101" s="31">
        <v>1</v>
      </c>
      <c r="H101" s="31"/>
      <c r="I101" s="31">
        <v>1</v>
      </c>
      <c r="J101" s="31"/>
      <c r="K101" s="32">
        <v>107</v>
      </c>
    </row>
    <row r="102" spans="1:11" x14ac:dyDescent="0.2">
      <c r="A102" s="25"/>
      <c r="B102" s="23" t="s">
        <v>26</v>
      </c>
      <c r="C102" s="30">
        <v>18</v>
      </c>
      <c r="D102" s="31"/>
      <c r="E102" s="31"/>
      <c r="F102" s="31"/>
      <c r="G102" s="31">
        <v>1</v>
      </c>
      <c r="H102" s="31"/>
      <c r="I102" s="31"/>
      <c r="J102" s="31"/>
      <c r="K102" s="32">
        <v>19</v>
      </c>
    </row>
    <row r="103" spans="1:11" x14ac:dyDescent="0.2">
      <c r="A103" s="25"/>
      <c r="B103" s="23" t="s">
        <v>27</v>
      </c>
      <c r="C103" s="30">
        <v>5</v>
      </c>
      <c r="D103" s="31"/>
      <c r="E103" s="31"/>
      <c r="F103" s="31"/>
      <c r="G103" s="31"/>
      <c r="H103" s="31"/>
      <c r="I103" s="31"/>
      <c r="J103" s="31"/>
      <c r="K103" s="32">
        <v>5</v>
      </c>
    </row>
    <row r="104" spans="1:11" x14ac:dyDescent="0.2">
      <c r="A104" s="18" t="s">
        <v>40</v>
      </c>
      <c r="B104" s="19"/>
      <c r="C104" s="27">
        <v>1573</v>
      </c>
      <c r="D104" s="28">
        <v>10</v>
      </c>
      <c r="E104" s="28">
        <v>2</v>
      </c>
      <c r="F104" s="28"/>
      <c r="G104" s="28">
        <v>20</v>
      </c>
      <c r="H104" s="28">
        <v>1</v>
      </c>
      <c r="I104" s="28">
        <v>11</v>
      </c>
      <c r="J104" s="28"/>
      <c r="K104" s="29">
        <v>1617</v>
      </c>
    </row>
    <row r="105" spans="1:11" x14ac:dyDescent="0.2">
      <c r="A105" s="18" t="s">
        <v>41</v>
      </c>
      <c r="B105" s="18" t="s">
        <v>20</v>
      </c>
      <c r="C105" s="27">
        <v>13</v>
      </c>
      <c r="D105" s="28"/>
      <c r="E105" s="28"/>
      <c r="F105" s="28"/>
      <c r="G105" s="28"/>
      <c r="H105" s="28"/>
      <c r="I105" s="28"/>
      <c r="J105" s="28"/>
      <c r="K105" s="29">
        <v>13</v>
      </c>
    </row>
    <row r="106" spans="1:11" x14ac:dyDescent="0.2">
      <c r="A106" s="25"/>
      <c r="B106" s="23" t="s">
        <v>21</v>
      </c>
      <c r="C106" s="30">
        <v>181</v>
      </c>
      <c r="D106" s="31">
        <v>1</v>
      </c>
      <c r="E106" s="31"/>
      <c r="F106" s="31">
        <v>1</v>
      </c>
      <c r="G106" s="31">
        <v>1</v>
      </c>
      <c r="H106" s="31"/>
      <c r="I106" s="31"/>
      <c r="J106" s="31"/>
      <c r="K106" s="32">
        <v>184</v>
      </c>
    </row>
    <row r="107" spans="1:11" x14ac:dyDescent="0.2">
      <c r="A107" s="25"/>
      <c r="B107" s="23" t="s">
        <v>22</v>
      </c>
      <c r="C107" s="30">
        <v>338</v>
      </c>
      <c r="D107" s="31">
        <v>3</v>
      </c>
      <c r="E107" s="31"/>
      <c r="F107" s="31"/>
      <c r="G107" s="31">
        <v>1</v>
      </c>
      <c r="H107" s="31"/>
      <c r="I107" s="31">
        <v>1</v>
      </c>
      <c r="J107" s="31"/>
      <c r="K107" s="32">
        <v>343</v>
      </c>
    </row>
    <row r="108" spans="1:11" x14ac:dyDescent="0.2">
      <c r="A108" s="25"/>
      <c r="B108" s="23" t="s">
        <v>23</v>
      </c>
      <c r="C108" s="30">
        <v>260</v>
      </c>
      <c r="D108" s="31">
        <v>2</v>
      </c>
      <c r="E108" s="31">
        <v>2</v>
      </c>
      <c r="F108" s="31"/>
      <c r="G108" s="31">
        <v>9</v>
      </c>
      <c r="H108" s="31">
        <v>1</v>
      </c>
      <c r="I108" s="31">
        <v>3</v>
      </c>
      <c r="J108" s="31"/>
      <c r="K108" s="32">
        <v>277</v>
      </c>
    </row>
    <row r="109" spans="1:11" x14ac:dyDescent="0.2">
      <c r="A109" s="25"/>
      <c r="B109" s="23" t="s">
        <v>24</v>
      </c>
      <c r="C109" s="30">
        <v>202</v>
      </c>
      <c r="D109" s="31"/>
      <c r="E109" s="31">
        <v>1</v>
      </c>
      <c r="F109" s="31"/>
      <c r="G109" s="31">
        <v>2</v>
      </c>
      <c r="H109" s="31"/>
      <c r="I109" s="31">
        <v>3</v>
      </c>
      <c r="J109" s="31"/>
      <c r="K109" s="32">
        <v>208</v>
      </c>
    </row>
    <row r="110" spans="1:11" x14ac:dyDescent="0.2">
      <c r="A110" s="25"/>
      <c r="B110" s="23" t="s">
        <v>25</v>
      </c>
      <c r="C110" s="30">
        <v>89</v>
      </c>
      <c r="D110" s="31">
        <v>2</v>
      </c>
      <c r="E110" s="31"/>
      <c r="F110" s="31"/>
      <c r="G110" s="31">
        <v>3</v>
      </c>
      <c r="H110" s="31"/>
      <c r="I110" s="31"/>
      <c r="J110" s="31"/>
      <c r="K110" s="32">
        <v>94</v>
      </c>
    </row>
    <row r="111" spans="1:11" x14ac:dyDescent="0.2">
      <c r="A111" s="25"/>
      <c r="B111" s="23" t="s">
        <v>26</v>
      </c>
      <c r="C111" s="30">
        <v>32</v>
      </c>
      <c r="D111" s="31">
        <v>1</v>
      </c>
      <c r="E111" s="31"/>
      <c r="F111" s="31"/>
      <c r="G111" s="31"/>
      <c r="H111" s="31"/>
      <c r="I111" s="31"/>
      <c r="J111" s="31"/>
      <c r="K111" s="32">
        <v>33</v>
      </c>
    </row>
    <row r="112" spans="1:11" x14ac:dyDescent="0.2">
      <c r="A112" s="25"/>
      <c r="B112" s="23" t="s">
        <v>27</v>
      </c>
      <c r="C112" s="30">
        <v>1</v>
      </c>
      <c r="D112" s="31"/>
      <c r="E112" s="31"/>
      <c r="F112" s="31"/>
      <c r="G112" s="31"/>
      <c r="H112" s="31"/>
      <c r="I112" s="31"/>
      <c r="J112" s="31"/>
      <c r="K112" s="32">
        <v>1</v>
      </c>
    </row>
    <row r="113" spans="1:11" x14ac:dyDescent="0.2">
      <c r="A113" s="18" t="s">
        <v>42</v>
      </c>
      <c r="B113" s="19"/>
      <c r="C113" s="27">
        <v>1116</v>
      </c>
      <c r="D113" s="28">
        <v>9</v>
      </c>
      <c r="E113" s="28">
        <v>3</v>
      </c>
      <c r="F113" s="28">
        <v>1</v>
      </c>
      <c r="G113" s="28">
        <v>16</v>
      </c>
      <c r="H113" s="28">
        <v>1</v>
      </c>
      <c r="I113" s="28">
        <v>7</v>
      </c>
      <c r="J113" s="28"/>
      <c r="K113" s="29">
        <v>1153</v>
      </c>
    </row>
    <row r="114" spans="1:11" x14ac:dyDescent="0.2">
      <c r="A114" s="18" t="s">
        <v>43</v>
      </c>
      <c r="B114" s="18" t="s">
        <v>20</v>
      </c>
      <c r="C114" s="27">
        <v>132</v>
      </c>
      <c r="D114" s="28">
        <v>1</v>
      </c>
      <c r="E114" s="28"/>
      <c r="F114" s="28">
        <v>1</v>
      </c>
      <c r="G114" s="28"/>
      <c r="H114" s="28"/>
      <c r="I114" s="28">
        <v>1</v>
      </c>
      <c r="J114" s="28"/>
      <c r="K114" s="29">
        <v>135</v>
      </c>
    </row>
    <row r="115" spans="1:11" x14ac:dyDescent="0.2">
      <c r="A115" s="25"/>
      <c r="B115" s="23" t="s">
        <v>21</v>
      </c>
      <c r="C115" s="30">
        <v>4163</v>
      </c>
      <c r="D115" s="31">
        <v>57</v>
      </c>
      <c r="E115" s="31">
        <v>27</v>
      </c>
      <c r="F115" s="31">
        <v>1</v>
      </c>
      <c r="G115" s="31">
        <v>6</v>
      </c>
      <c r="H115" s="31">
        <v>15</v>
      </c>
      <c r="I115" s="31">
        <v>20</v>
      </c>
      <c r="J115" s="31">
        <v>1</v>
      </c>
      <c r="K115" s="32">
        <v>4290</v>
      </c>
    </row>
    <row r="116" spans="1:11" x14ac:dyDescent="0.2">
      <c r="A116" s="25"/>
      <c r="B116" s="23" t="s">
        <v>22</v>
      </c>
      <c r="C116" s="30">
        <v>6617</v>
      </c>
      <c r="D116" s="31">
        <v>200</v>
      </c>
      <c r="E116" s="31">
        <v>132</v>
      </c>
      <c r="F116" s="31">
        <v>40</v>
      </c>
      <c r="G116" s="31">
        <v>72</v>
      </c>
      <c r="H116" s="31">
        <v>42</v>
      </c>
      <c r="I116" s="31">
        <v>100</v>
      </c>
      <c r="J116" s="31">
        <v>4</v>
      </c>
      <c r="K116" s="32">
        <v>7207</v>
      </c>
    </row>
    <row r="117" spans="1:11" x14ac:dyDescent="0.2">
      <c r="A117" s="25"/>
      <c r="B117" s="23" t="s">
        <v>23</v>
      </c>
      <c r="C117" s="30">
        <v>5804</v>
      </c>
      <c r="D117" s="31">
        <v>233</v>
      </c>
      <c r="E117" s="31">
        <v>202</v>
      </c>
      <c r="F117" s="31">
        <v>145</v>
      </c>
      <c r="G117" s="31">
        <v>119</v>
      </c>
      <c r="H117" s="31">
        <v>67</v>
      </c>
      <c r="I117" s="31">
        <v>168</v>
      </c>
      <c r="J117" s="31">
        <v>6</v>
      </c>
      <c r="K117" s="32">
        <v>6744</v>
      </c>
    </row>
    <row r="118" spans="1:11" x14ac:dyDescent="0.2">
      <c r="A118" s="25"/>
      <c r="B118" s="23" t="s">
        <v>24</v>
      </c>
      <c r="C118" s="30">
        <v>4350</v>
      </c>
      <c r="D118" s="31">
        <v>235</v>
      </c>
      <c r="E118" s="31">
        <v>155</v>
      </c>
      <c r="F118" s="31">
        <v>180</v>
      </c>
      <c r="G118" s="31">
        <v>67</v>
      </c>
      <c r="H118" s="31">
        <v>46</v>
      </c>
      <c r="I118" s="31">
        <v>235</v>
      </c>
      <c r="J118" s="31">
        <v>8</v>
      </c>
      <c r="K118" s="32">
        <v>5276</v>
      </c>
    </row>
    <row r="119" spans="1:11" x14ac:dyDescent="0.2">
      <c r="A119" s="25"/>
      <c r="B119" s="23" t="s">
        <v>25</v>
      </c>
      <c r="C119" s="30">
        <v>2157</v>
      </c>
      <c r="D119" s="31">
        <v>145</v>
      </c>
      <c r="E119" s="31">
        <v>54</v>
      </c>
      <c r="F119" s="31">
        <v>91</v>
      </c>
      <c r="G119" s="31">
        <v>28</v>
      </c>
      <c r="H119" s="31">
        <v>25</v>
      </c>
      <c r="I119" s="31">
        <v>125</v>
      </c>
      <c r="J119" s="31">
        <v>2</v>
      </c>
      <c r="K119" s="32">
        <v>2627</v>
      </c>
    </row>
    <row r="120" spans="1:11" x14ac:dyDescent="0.2">
      <c r="A120" s="25"/>
      <c r="B120" s="23" t="s">
        <v>26</v>
      </c>
      <c r="C120" s="30">
        <v>555</v>
      </c>
      <c r="D120" s="31">
        <v>33</v>
      </c>
      <c r="E120" s="31">
        <v>9</v>
      </c>
      <c r="F120" s="31">
        <v>16</v>
      </c>
      <c r="G120" s="31">
        <v>8</v>
      </c>
      <c r="H120" s="31">
        <v>5</v>
      </c>
      <c r="I120" s="31">
        <v>35</v>
      </c>
      <c r="J120" s="31"/>
      <c r="K120" s="32">
        <v>661</v>
      </c>
    </row>
    <row r="121" spans="1:11" x14ac:dyDescent="0.2">
      <c r="A121" s="25"/>
      <c r="B121" s="23" t="s">
        <v>27</v>
      </c>
      <c r="C121" s="30">
        <v>23</v>
      </c>
      <c r="D121" s="31"/>
      <c r="E121" s="31"/>
      <c r="F121" s="31">
        <v>5</v>
      </c>
      <c r="G121" s="31"/>
      <c r="H121" s="31">
        <v>1</v>
      </c>
      <c r="I121" s="31"/>
      <c r="J121" s="31"/>
      <c r="K121" s="32">
        <v>29</v>
      </c>
    </row>
    <row r="122" spans="1:11" x14ac:dyDescent="0.2">
      <c r="A122" s="25"/>
      <c r="B122" s="23" t="s">
        <v>28</v>
      </c>
      <c r="C122" s="30">
        <v>3</v>
      </c>
      <c r="D122" s="31">
        <v>1</v>
      </c>
      <c r="E122" s="31"/>
      <c r="F122" s="31"/>
      <c r="G122" s="31"/>
      <c r="H122" s="31"/>
      <c r="I122" s="31"/>
      <c r="J122" s="31"/>
      <c r="K122" s="32">
        <v>4</v>
      </c>
    </row>
    <row r="123" spans="1:11" x14ac:dyDescent="0.2">
      <c r="A123" s="25"/>
      <c r="B123" s="23" t="s">
        <v>29</v>
      </c>
      <c r="C123" s="30">
        <v>1</v>
      </c>
      <c r="D123" s="31"/>
      <c r="E123" s="31"/>
      <c r="F123" s="31">
        <v>1</v>
      </c>
      <c r="G123" s="31"/>
      <c r="H123" s="31"/>
      <c r="I123" s="31"/>
      <c r="J123" s="31"/>
      <c r="K123" s="32">
        <v>2</v>
      </c>
    </row>
    <row r="124" spans="1:11" x14ac:dyDescent="0.2">
      <c r="A124" s="18" t="s">
        <v>44</v>
      </c>
      <c r="B124" s="19"/>
      <c r="C124" s="27">
        <v>23805</v>
      </c>
      <c r="D124" s="28">
        <v>905</v>
      </c>
      <c r="E124" s="28">
        <v>579</v>
      </c>
      <c r="F124" s="28">
        <v>480</v>
      </c>
      <c r="G124" s="28">
        <v>300</v>
      </c>
      <c r="H124" s="28">
        <v>201</v>
      </c>
      <c r="I124" s="28">
        <v>684</v>
      </c>
      <c r="J124" s="28">
        <v>21</v>
      </c>
      <c r="K124" s="29">
        <v>26975</v>
      </c>
    </row>
    <row r="125" spans="1:11" x14ac:dyDescent="0.2">
      <c r="A125" s="18" t="s">
        <v>45</v>
      </c>
      <c r="B125" s="18" t="s">
        <v>20</v>
      </c>
      <c r="C125" s="27">
        <v>56</v>
      </c>
      <c r="D125" s="28"/>
      <c r="E125" s="28"/>
      <c r="F125" s="28"/>
      <c r="G125" s="28"/>
      <c r="H125" s="28">
        <v>1</v>
      </c>
      <c r="I125" s="28"/>
      <c r="J125" s="28"/>
      <c r="K125" s="29">
        <v>57</v>
      </c>
    </row>
    <row r="126" spans="1:11" x14ac:dyDescent="0.2">
      <c r="A126" s="25"/>
      <c r="B126" s="23" t="s">
        <v>21</v>
      </c>
      <c r="C126" s="30">
        <v>1802</v>
      </c>
      <c r="D126" s="31">
        <v>14</v>
      </c>
      <c r="E126" s="31">
        <v>8</v>
      </c>
      <c r="F126" s="31"/>
      <c r="G126" s="31">
        <v>1</v>
      </c>
      <c r="H126" s="31"/>
      <c r="I126" s="31">
        <v>7</v>
      </c>
      <c r="J126" s="31"/>
      <c r="K126" s="32">
        <v>1832</v>
      </c>
    </row>
    <row r="127" spans="1:11" x14ac:dyDescent="0.2">
      <c r="A127" s="25"/>
      <c r="B127" s="23" t="s">
        <v>22</v>
      </c>
      <c r="C127" s="30">
        <v>2923</v>
      </c>
      <c r="D127" s="31">
        <v>36</v>
      </c>
      <c r="E127" s="31">
        <v>35</v>
      </c>
      <c r="F127" s="31">
        <v>8</v>
      </c>
      <c r="G127" s="31">
        <v>25</v>
      </c>
      <c r="H127" s="31">
        <v>22</v>
      </c>
      <c r="I127" s="31">
        <v>18</v>
      </c>
      <c r="J127" s="31"/>
      <c r="K127" s="32">
        <v>3067</v>
      </c>
    </row>
    <row r="128" spans="1:11" x14ac:dyDescent="0.2">
      <c r="A128" s="25"/>
      <c r="B128" s="23" t="s">
        <v>23</v>
      </c>
      <c r="C128" s="30">
        <v>2628</v>
      </c>
      <c r="D128" s="31">
        <v>44</v>
      </c>
      <c r="E128" s="31">
        <v>31</v>
      </c>
      <c r="F128" s="31">
        <v>13</v>
      </c>
      <c r="G128" s="31">
        <v>29</v>
      </c>
      <c r="H128" s="31">
        <v>19</v>
      </c>
      <c r="I128" s="31">
        <v>24</v>
      </c>
      <c r="J128" s="31">
        <v>2</v>
      </c>
      <c r="K128" s="32">
        <v>2790</v>
      </c>
    </row>
    <row r="129" spans="1:11" x14ac:dyDescent="0.2">
      <c r="A129" s="25"/>
      <c r="B129" s="23" t="s">
        <v>24</v>
      </c>
      <c r="C129" s="30">
        <v>1844</v>
      </c>
      <c r="D129" s="31">
        <v>38</v>
      </c>
      <c r="E129" s="31">
        <v>30</v>
      </c>
      <c r="F129" s="31">
        <v>13</v>
      </c>
      <c r="G129" s="31">
        <v>20</v>
      </c>
      <c r="H129" s="31">
        <v>16</v>
      </c>
      <c r="I129" s="31">
        <v>23</v>
      </c>
      <c r="J129" s="31">
        <v>2</v>
      </c>
      <c r="K129" s="32">
        <v>1986</v>
      </c>
    </row>
    <row r="130" spans="1:11" x14ac:dyDescent="0.2">
      <c r="A130" s="25"/>
      <c r="B130" s="23" t="s">
        <v>25</v>
      </c>
      <c r="C130" s="30">
        <v>781</v>
      </c>
      <c r="D130" s="31">
        <v>24</v>
      </c>
      <c r="E130" s="31">
        <v>14</v>
      </c>
      <c r="F130" s="31">
        <v>6</v>
      </c>
      <c r="G130" s="31">
        <v>8</v>
      </c>
      <c r="H130" s="31">
        <v>7</v>
      </c>
      <c r="I130" s="31">
        <v>15</v>
      </c>
      <c r="J130" s="31">
        <v>4</v>
      </c>
      <c r="K130" s="32">
        <v>859</v>
      </c>
    </row>
    <row r="131" spans="1:11" x14ac:dyDescent="0.2">
      <c r="A131" s="25"/>
      <c r="B131" s="23" t="s">
        <v>26</v>
      </c>
      <c r="C131" s="30">
        <v>274</v>
      </c>
      <c r="D131" s="31">
        <v>4</v>
      </c>
      <c r="E131" s="31">
        <v>5</v>
      </c>
      <c r="F131" s="31"/>
      <c r="G131" s="31"/>
      <c r="H131" s="31">
        <v>1</v>
      </c>
      <c r="I131" s="31">
        <v>2</v>
      </c>
      <c r="J131" s="31">
        <v>1</v>
      </c>
      <c r="K131" s="32">
        <v>287</v>
      </c>
    </row>
    <row r="132" spans="1:11" x14ac:dyDescent="0.2">
      <c r="A132" s="25"/>
      <c r="B132" s="23" t="s">
        <v>27</v>
      </c>
      <c r="C132" s="30">
        <v>10</v>
      </c>
      <c r="D132" s="31"/>
      <c r="E132" s="31"/>
      <c r="F132" s="31"/>
      <c r="G132" s="31"/>
      <c r="H132" s="31"/>
      <c r="I132" s="31">
        <v>2</v>
      </c>
      <c r="J132" s="31"/>
      <c r="K132" s="32">
        <v>12</v>
      </c>
    </row>
    <row r="133" spans="1:11" x14ac:dyDescent="0.2">
      <c r="A133" s="25"/>
      <c r="B133" s="23" t="s">
        <v>29</v>
      </c>
      <c r="C133" s="30">
        <v>1</v>
      </c>
      <c r="D133" s="31"/>
      <c r="E133" s="31"/>
      <c r="F133" s="31"/>
      <c r="G133" s="31"/>
      <c r="H133" s="31"/>
      <c r="I133" s="31"/>
      <c r="J133" s="31"/>
      <c r="K133" s="32">
        <v>1</v>
      </c>
    </row>
    <row r="134" spans="1:11" x14ac:dyDescent="0.2">
      <c r="A134" s="18" t="s">
        <v>46</v>
      </c>
      <c r="B134" s="19"/>
      <c r="C134" s="27">
        <v>10319</v>
      </c>
      <c r="D134" s="28">
        <v>160</v>
      </c>
      <c r="E134" s="28">
        <v>123</v>
      </c>
      <c r="F134" s="28">
        <v>40</v>
      </c>
      <c r="G134" s="28">
        <v>83</v>
      </c>
      <c r="H134" s="28">
        <v>66</v>
      </c>
      <c r="I134" s="28">
        <v>91</v>
      </c>
      <c r="J134" s="28">
        <v>9</v>
      </c>
      <c r="K134" s="29">
        <v>10891</v>
      </c>
    </row>
    <row r="135" spans="1:11" x14ac:dyDescent="0.2">
      <c r="A135" s="18" t="s">
        <v>47</v>
      </c>
      <c r="B135" s="18" t="s">
        <v>20</v>
      </c>
      <c r="C135" s="27">
        <v>21</v>
      </c>
      <c r="D135" s="28"/>
      <c r="E135" s="28"/>
      <c r="F135" s="28"/>
      <c r="G135" s="28"/>
      <c r="H135" s="28"/>
      <c r="I135" s="28"/>
      <c r="J135" s="28"/>
      <c r="K135" s="29">
        <v>21</v>
      </c>
    </row>
    <row r="136" spans="1:11" x14ac:dyDescent="0.2">
      <c r="A136" s="25"/>
      <c r="B136" s="23" t="s">
        <v>21</v>
      </c>
      <c r="C136" s="30">
        <v>749</v>
      </c>
      <c r="D136" s="31"/>
      <c r="E136" s="31">
        <v>1</v>
      </c>
      <c r="F136" s="31"/>
      <c r="G136" s="31"/>
      <c r="H136" s="31"/>
      <c r="I136" s="31"/>
      <c r="J136" s="31"/>
      <c r="K136" s="32">
        <v>750</v>
      </c>
    </row>
    <row r="137" spans="1:11" x14ac:dyDescent="0.2">
      <c r="A137" s="25"/>
      <c r="B137" s="23" t="s">
        <v>22</v>
      </c>
      <c r="C137" s="30">
        <v>1266</v>
      </c>
      <c r="D137" s="31">
        <v>3</v>
      </c>
      <c r="E137" s="31"/>
      <c r="F137" s="31">
        <v>1</v>
      </c>
      <c r="G137" s="31">
        <v>5</v>
      </c>
      <c r="H137" s="31">
        <v>2</v>
      </c>
      <c r="I137" s="31">
        <v>2</v>
      </c>
      <c r="J137" s="31"/>
      <c r="K137" s="32">
        <v>1279</v>
      </c>
    </row>
    <row r="138" spans="1:11" x14ac:dyDescent="0.2">
      <c r="A138" s="25"/>
      <c r="B138" s="23" t="s">
        <v>23</v>
      </c>
      <c r="C138" s="30">
        <v>1140</v>
      </c>
      <c r="D138" s="31">
        <v>3</v>
      </c>
      <c r="E138" s="31">
        <v>2</v>
      </c>
      <c r="F138" s="31"/>
      <c r="G138" s="31">
        <v>7</v>
      </c>
      <c r="H138" s="31"/>
      <c r="I138" s="31">
        <v>1</v>
      </c>
      <c r="J138" s="31"/>
      <c r="K138" s="32">
        <v>1153</v>
      </c>
    </row>
    <row r="139" spans="1:11" x14ac:dyDescent="0.2">
      <c r="A139" s="25"/>
      <c r="B139" s="23" t="s">
        <v>24</v>
      </c>
      <c r="C139" s="30">
        <v>754</v>
      </c>
      <c r="D139" s="31">
        <v>1</v>
      </c>
      <c r="E139" s="31">
        <v>1</v>
      </c>
      <c r="F139" s="31">
        <v>1</v>
      </c>
      <c r="G139" s="31">
        <v>2</v>
      </c>
      <c r="H139" s="31">
        <v>1</v>
      </c>
      <c r="I139" s="31">
        <v>3</v>
      </c>
      <c r="J139" s="31"/>
      <c r="K139" s="32">
        <v>763</v>
      </c>
    </row>
    <row r="140" spans="1:11" x14ac:dyDescent="0.2">
      <c r="A140" s="25"/>
      <c r="B140" s="23" t="s">
        <v>25</v>
      </c>
      <c r="C140" s="30">
        <v>380</v>
      </c>
      <c r="D140" s="31"/>
      <c r="E140" s="31"/>
      <c r="F140" s="31"/>
      <c r="G140" s="31">
        <v>2</v>
      </c>
      <c r="H140" s="31"/>
      <c r="I140" s="31">
        <v>3</v>
      </c>
      <c r="J140" s="31"/>
      <c r="K140" s="32">
        <v>385</v>
      </c>
    </row>
    <row r="141" spans="1:11" x14ac:dyDescent="0.2">
      <c r="A141" s="25"/>
      <c r="B141" s="23" t="s">
        <v>26</v>
      </c>
      <c r="C141" s="30">
        <v>85</v>
      </c>
      <c r="D141" s="31"/>
      <c r="E141" s="31"/>
      <c r="F141" s="31"/>
      <c r="G141" s="31"/>
      <c r="H141" s="31"/>
      <c r="I141" s="31"/>
      <c r="J141" s="31"/>
      <c r="K141" s="32">
        <v>85</v>
      </c>
    </row>
    <row r="142" spans="1:11" x14ac:dyDescent="0.2">
      <c r="A142" s="25"/>
      <c r="B142" s="23" t="s">
        <v>27</v>
      </c>
      <c r="C142" s="30">
        <v>7</v>
      </c>
      <c r="D142" s="31"/>
      <c r="E142" s="31"/>
      <c r="F142" s="31"/>
      <c r="G142" s="31"/>
      <c r="H142" s="31"/>
      <c r="I142" s="31"/>
      <c r="J142" s="31"/>
      <c r="K142" s="32">
        <v>7</v>
      </c>
    </row>
    <row r="143" spans="1:11" x14ac:dyDescent="0.2">
      <c r="A143" s="18" t="s">
        <v>48</v>
      </c>
      <c r="B143" s="19"/>
      <c r="C143" s="27">
        <v>4402</v>
      </c>
      <c r="D143" s="28">
        <v>7</v>
      </c>
      <c r="E143" s="28">
        <v>4</v>
      </c>
      <c r="F143" s="28">
        <v>2</v>
      </c>
      <c r="G143" s="28">
        <v>16</v>
      </c>
      <c r="H143" s="28">
        <v>3</v>
      </c>
      <c r="I143" s="28">
        <v>9</v>
      </c>
      <c r="J143" s="28"/>
      <c r="K143" s="29">
        <v>4443</v>
      </c>
    </row>
    <row r="144" spans="1:11" x14ac:dyDescent="0.2">
      <c r="A144" s="24" t="s">
        <v>18</v>
      </c>
      <c r="B144" s="26"/>
      <c r="C144" s="33">
        <v>71437</v>
      </c>
      <c r="D144" s="34">
        <v>1292</v>
      </c>
      <c r="E144" s="34">
        <v>745</v>
      </c>
      <c r="F144" s="34">
        <v>554</v>
      </c>
      <c r="G144" s="34">
        <v>544</v>
      </c>
      <c r="H144" s="34">
        <v>303</v>
      </c>
      <c r="I144" s="34">
        <v>983</v>
      </c>
      <c r="J144" s="34">
        <v>43</v>
      </c>
      <c r="K144" s="35">
        <v>75901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8"/>
  <sheetViews>
    <sheetView tabSelected="1" zoomScaleNormal="100" zoomScaleSheetLayoutView="100" workbookViewId="0">
      <selection activeCell="M7" sqref="M7"/>
    </sheetView>
  </sheetViews>
  <sheetFormatPr baseColWidth="10" defaultColWidth="7.28515625" defaultRowHeight="12.75" x14ac:dyDescent="0.2"/>
  <cols>
    <col min="1" max="1" width="36" style="2" customWidth="1"/>
    <col min="2" max="10" width="9" style="2" customWidth="1"/>
    <col min="11" max="11" width="9" style="1" customWidth="1"/>
    <col min="12" max="65" width="11.42578125" style="1" customWidth="1"/>
    <col min="66" max="250" width="11.42578125" style="2" customWidth="1"/>
    <col min="251" max="251" width="24.7109375" style="2" customWidth="1"/>
    <col min="252" max="16384" width="7.28515625" style="2"/>
  </cols>
  <sheetData>
    <row r="1" spans="1:255" s="38" customFormat="1" ht="16.5" x14ac:dyDescent="0.25">
      <c r="A1" s="101" t="s">
        <v>91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</row>
    <row r="2" spans="1:255" s="38" customFormat="1" ht="16.5" x14ac:dyDescent="0.25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</row>
    <row r="3" spans="1:255" s="38" customFormat="1" ht="16.5" x14ac:dyDescent="0.25">
      <c r="A3" s="102" t="s">
        <v>89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</row>
    <row r="4" spans="1:255" s="38" customFormat="1" ht="12.7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</row>
    <row r="5" spans="1:255" ht="24.95" customHeight="1" x14ac:dyDescent="0.2">
      <c r="A5" s="103" t="s">
        <v>66</v>
      </c>
      <c r="B5" s="100" t="s">
        <v>0</v>
      </c>
      <c r="C5" s="100"/>
      <c r="D5" s="100"/>
      <c r="E5" s="100"/>
      <c r="F5" s="100"/>
      <c r="G5" s="100"/>
      <c r="H5" s="100"/>
      <c r="I5" s="100"/>
      <c r="J5" s="100"/>
      <c r="K5" s="106"/>
    </row>
    <row r="6" spans="1:255" ht="24.95" customHeight="1" x14ac:dyDescent="0.2">
      <c r="A6" s="104"/>
      <c r="B6" s="107" t="s">
        <v>1</v>
      </c>
      <c r="C6" s="106" t="s">
        <v>61</v>
      </c>
      <c r="D6" s="110"/>
      <c r="E6" s="110"/>
      <c r="F6" s="110"/>
      <c r="G6" s="110"/>
      <c r="H6" s="110"/>
      <c r="I6" s="110"/>
      <c r="J6" s="110"/>
      <c r="K6" s="110"/>
    </row>
    <row r="7" spans="1:255" ht="24.95" customHeight="1" x14ac:dyDescent="0.2">
      <c r="A7" s="104"/>
      <c r="B7" s="108"/>
      <c r="C7" s="107" t="s">
        <v>65</v>
      </c>
      <c r="D7" s="106" t="s">
        <v>57</v>
      </c>
      <c r="E7" s="110"/>
      <c r="F7" s="110"/>
      <c r="G7" s="110"/>
      <c r="H7" s="110"/>
      <c r="I7" s="110"/>
      <c r="J7" s="110"/>
      <c r="K7" s="110"/>
    </row>
    <row r="8" spans="1:255" ht="24.95" customHeight="1" x14ac:dyDescent="0.2">
      <c r="A8" s="104"/>
      <c r="B8" s="108"/>
      <c r="C8" s="108"/>
      <c r="D8" s="107" t="s">
        <v>56</v>
      </c>
      <c r="E8" s="100" t="s">
        <v>60</v>
      </c>
      <c r="F8" s="100" t="s">
        <v>58</v>
      </c>
      <c r="G8" s="100" t="s">
        <v>59</v>
      </c>
      <c r="H8" s="100" t="s">
        <v>2</v>
      </c>
      <c r="I8" s="100" t="s">
        <v>67</v>
      </c>
      <c r="J8" s="100" t="s">
        <v>3</v>
      </c>
      <c r="K8" s="106" t="s">
        <v>54</v>
      </c>
      <c r="BN8" s="1"/>
    </row>
    <row r="9" spans="1:255" ht="39.950000000000003" customHeight="1" x14ac:dyDescent="0.2">
      <c r="A9" s="105"/>
      <c r="B9" s="109"/>
      <c r="C9" s="109"/>
      <c r="D9" s="109"/>
      <c r="E9" s="100"/>
      <c r="F9" s="100"/>
      <c r="G9" s="100"/>
      <c r="H9" s="100"/>
      <c r="I9" s="100"/>
      <c r="J9" s="100"/>
      <c r="K9" s="106"/>
      <c r="BN9" s="1"/>
    </row>
    <row r="10" spans="1:255" ht="12" customHeight="1" x14ac:dyDescent="0.2">
      <c r="B10" s="4"/>
      <c r="C10" s="4"/>
      <c r="D10" s="4"/>
      <c r="E10" s="3"/>
      <c r="F10" s="1"/>
      <c r="G10" s="3"/>
      <c r="H10" s="1"/>
      <c r="I10" s="3"/>
      <c r="J10" s="1"/>
      <c r="K10" s="4"/>
    </row>
    <row r="11" spans="1:255" ht="20.100000000000001" customHeight="1" x14ac:dyDescent="0.25">
      <c r="A11" s="62" t="s">
        <v>93</v>
      </c>
      <c r="B11" s="66">
        <f>SUM(C11:D11)</f>
        <v>75184</v>
      </c>
      <c r="C11" s="67">
        <f t="shared" ref="C11:K11" si="0">SUM(C12:C21)</f>
        <v>70294</v>
      </c>
      <c r="D11" s="66">
        <f>SUM(E11:K11)</f>
        <v>4890</v>
      </c>
      <c r="E11" s="66">
        <f t="shared" si="0"/>
        <v>1242</v>
      </c>
      <c r="F11" s="66">
        <f t="shared" si="0"/>
        <v>870</v>
      </c>
      <c r="G11" s="66">
        <f t="shared" si="0"/>
        <v>851</v>
      </c>
      <c r="H11" s="66">
        <f t="shared" si="0"/>
        <v>568</v>
      </c>
      <c r="I11" s="66">
        <f t="shared" si="0"/>
        <v>357</v>
      </c>
      <c r="J11" s="66">
        <f t="shared" si="0"/>
        <v>939</v>
      </c>
      <c r="K11" s="68">
        <f t="shared" si="0"/>
        <v>63</v>
      </c>
      <c r="L11" s="5"/>
    </row>
    <row r="12" spans="1:255" ht="18.600000000000001" customHeight="1" x14ac:dyDescent="0.25">
      <c r="A12" s="99" t="s">
        <v>68</v>
      </c>
      <c r="B12" s="97">
        <f>SUM(C12:D12)</f>
        <v>506</v>
      </c>
      <c r="C12" s="69">
        <v>497</v>
      </c>
      <c r="D12" s="98">
        <f>SUM(E12:K12)</f>
        <v>9</v>
      </c>
      <c r="E12" s="70">
        <v>4</v>
      </c>
      <c r="F12" s="70">
        <v>2</v>
      </c>
      <c r="G12" s="70">
        <v>2</v>
      </c>
      <c r="H12" s="54" t="s">
        <v>92</v>
      </c>
      <c r="I12" s="54" t="s">
        <v>92</v>
      </c>
      <c r="J12" s="70">
        <v>1</v>
      </c>
      <c r="K12" s="36" t="s">
        <v>92</v>
      </c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</row>
    <row r="13" spans="1:255" ht="18.600000000000001" customHeight="1" x14ac:dyDescent="0.25">
      <c r="A13" s="99" t="s">
        <v>69</v>
      </c>
      <c r="B13" s="97">
        <f t="shared" ref="B13:B21" si="1">SUM(C13:D13)</f>
        <v>13519</v>
      </c>
      <c r="C13" s="69">
        <v>13309</v>
      </c>
      <c r="D13" s="98">
        <f t="shared" ref="D13:D49" si="2">SUM(E13:K13)</f>
        <v>210</v>
      </c>
      <c r="E13" s="70">
        <v>84</v>
      </c>
      <c r="F13" s="70">
        <v>16</v>
      </c>
      <c r="G13" s="70">
        <v>43</v>
      </c>
      <c r="H13" s="70">
        <v>11</v>
      </c>
      <c r="I13" s="70">
        <v>8</v>
      </c>
      <c r="J13" s="70">
        <v>47</v>
      </c>
      <c r="K13" s="71">
        <v>1</v>
      </c>
      <c r="L13" s="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</row>
    <row r="14" spans="1:255" ht="18.600000000000001" customHeight="1" x14ac:dyDescent="0.25">
      <c r="A14" s="99" t="s">
        <v>70</v>
      </c>
      <c r="B14" s="97">
        <f t="shared" si="1"/>
        <v>21113</v>
      </c>
      <c r="C14" s="69">
        <v>20047</v>
      </c>
      <c r="D14" s="98">
        <f t="shared" si="2"/>
        <v>1066</v>
      </c>
      <c r="E14" s="70">
        <v>305</v>
      </c>
      <c r="F14" s="70">
        <v>168</v>
      </c>
      <c r="G14" s="70">
        <v>222</v>
      </c>
      <c r="H14" s="70">
        <v>145</v>
      </c>
      <c r="I14" s="70">
        <v>68</v>
      </c>
      <c r="J14" s="70">
        <v>151</v>
      </c>
      <c r="K14" s="71">
        <v>7</v>
      </c>
      <c r="L14" s="5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</row>
    <row r="15" spans="1:255" ht="18.600000000000001" customHeight="1" x14ac:dyDescent="0.25">
      <c r="A15" s="99" t="s">
        <v>71</v>
      </c>
      <c r="B15" s="97">
        <f t="shared" si="1"/>
        <v>17942</v>
      </c>
      <c r="C15" s="69">
        <v>16465</v>
      </c>
      <c r="D15" s="98">
        <f t="shared" si="2"/>
        <v>1477</v>
      </c>
      <c r="E15" s="70">
        <v>304</v>
      </c>
      <c r="F15" s="70">
        <v>294</v>
      </c>
      <c r="G15" s="70">
        <v>274</v>
      </c>
      <c r="H15" s="70">
        <v>218</v>
      </c>
      <c r="I15" s="70">
        <v>132</v>
      </c>
      <c r="J15" s="70">
        <v>241</v>
      </c>
      <c r="K15" s="71">
        <v>14</v>
      </c>
      <c r="L15" s="5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</row>
    <row r="16" spans="1:255" ht="18.600000000000001" customHeight="1" x14ac:dyDescent="0.25">
      <c r="A16" s="99" t="s">
        <v>72</v>
      </c>
      <c r="B16" s="97">
        <f t="shared" si="1"/>
        <v>13263</v>
      </c>
      <c r="C16" s="69">
        <v>11979</v>
      </c>
      <c r="D16" s="98">
        <f t="shared" si="2"/>
        <v>1284</v>
      </c>
      <c r="E16" s="70">
        <v>306</v>
      </c>
      <c r="F16" s="70">
        <v>247</v>
      </c>
      <c r="G16" s="70">
        <v>206</v>
      </c>
      <c r="H16" s="70">
        <v>142</v>
      </c>
      <c r="I16" s="70">
        <v>87</v>
      </c>
      <c r="J16" s="70">
        <v>277</v>
      </c>
      <c r="K16" s="71">
        <v>19</v>
      </c>
      <c r="L16" s="5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</row>
    <row r="17" spans="1:255" ht="18.600000000000001" customHeight="1" x14ac:dyDescent="0.25">
      <c r="A17" s="99" t="s">
        <v>73</v>
      </c>
      <c r="B17" s="97">
        <f t="shared" si="1"/>
        <v>6968</v>
      </c>
      <c r="C17" s="69">
        <v>6281</v>
      </c>
      <c r="D17" s="98">
        <f t="shared" si="2"/>
        <v>687</v>
      </c>
      <c r="E17" s="70">
        <v>181</v>
      </c>
      <c r="F17" s="70">
        <v>116</v>
      </c>
      <c r="G17" s="70">
        <v>90</v>
      </c>
      <c r="H17" s="70">
        <v>40</v>
      </c>
      <c r="I17" s="70">
        <v>49</v>
      </c>
      <c r="J17" s="70">
        <v>191</v>
      </c>
      <c r="K17" s="71">
        <v>20</v>
      </c>
      <c r="L17" s="5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</row>
    <row r="18" spans="1:255" ht="18.600000000000001" customHeight="1" x14ac:dyDescent="0.25">
      <c r="A18" s="99" t="s">
        <v>74</v>
      </c>
      <c r="B18" s="97">
        <f t="shared" si="1"/>
        <v>1752</v>
      </c>
      <c r="C18" s="69">
        <v>1610</v>
      </c>
      <c r="D18" s="98">
        <f t="shared" si="2"/>
        <v>142</v>
      </c>
      <c r="E18" s="70">
        <v>50</v>
      </c>
      <c r="F18" s="70">
        <v>25</v>
      </c>
      <c r="G18" s="70">
        <v>14</v>
      </c>
      <c r="H18" s="70">
        <v>11</v>
      </c>
      <c r="I18" s="70">
        <v>11</v>
      </c>
      <c r="J18" s="70">
        <v>31</v>
      </c>
      <c r="K18" s="36" t="s">
        <v>92</v>
      </c>
      <c r="L18" s="5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</row>
    <row r="19" spans="1:255" ht="18.600000000000001" customHeight="1" x14ac:dyDescent="0.25">
      <c r="A19" s="99" t="s">
        <v>75</v>
      </c>
      <c r="B19" s="97">
        <f t="shared" si="1"/>
        <v>94</v>
      </c>
      <c r="C19" s="69">
        <v>82</v>
      </c>
      <c r="D19" s="98">
        <f t="shared" si="2"/>
        <v>12</v>
      </c>
      <c r="E19" s="70">
        <v>7</v>
      </c>
      <c r="F19" s="70">
        <v>2</v>
      </c>
      <c r="G19" s="54" t="s">
        <v>92</v>
      </c>
      <c r="H19" s="70">
        <v>1</v>
      </c>
      <c r="I19" s="70">
        <v>1</v>
      </c>
      <c r="J19" s="54" t="s">
        <v>92</v>
      </c>
      <c r="K19" s="71">
        <v>1</v>
      </c>
      <c r="L19" s="5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</row>
    <row r="20" spans="1:255" ht="18.600000000000001" customHeight="1" x14ac:dyDescent="0.25">
      <c r="A20" s="99" t="s">
        <v>76</v>
      </c>
      <c r="B20" s="97">
        <f t="shared" si="1"/>
        <v>11</v>
      </c>
      <c r="C20" s="69">
        <v>11</v>
      </c>
      <c r="D20" s="98">
        <f t="shared" si="2"/>
        <v>0</v>
      </c>
      <c r="E20" s="54" t="s">
        <v>92</v>
      </c>
      <c r="F20" s="54" t="s">
        <v>92</v>
      </c>
      <c r="G20" s="54" t="s">
        <v>92</v>
      </c>
      <c r="H20" s="54" t="s">
        <v>92</v>
      </c>
      <c r="I20" s="54" t="s">
        <v>92</v>
      </c>
      <c r="J20" s="54" t="s">
        <v>92</v>
      </c>
      <c r="K20" s="36" t="s">
        <v>92</v>
      </c>
      <c r="L20" s="5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</row>
    <row r="21" spans="1:255" ht="18.600000000000001" customHeight="1" x14ac:dyDescent="0.25">
      <c r="A21" s="99" t="s">
        <v>77</v>
      </c>
      <c r="B21" s="97">
        <f t="shared" si="1"/>
        <v>16</v>
      </c>
      <c r="C21" s="69">
        <v>13</v>
      </c>
      <c r="D21" s="98">
        <f t="shared" si="2"/>
        <v>3</v>
      </c>
      <c r="E21" s="70">
        <v>1</v>
      </c>
      <c r="F21" s="54" t="s">
        <v>92</v>
      </c>
      <c r="G21" s="54" t="s">
        <v>92</v>
      </c>
      <c r="H21" s="54" t="s">
        <v>92</v>
      </c>
      <c r="I21" s="70">
        <v>1</v>
      </c>
      <c r="J21" s="54" t="s">
        <v>92</v>
      </c>
      <c r="K21" s="71">
        <v>1</v>
      </c>
      <c r="L21" s="5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</row>
    <row r="22" spans="1:255" s="42" customFormat="1" ht="20.100000000000001" customHeight="1" x14ac:dyDescent="0.25">
      <c r="A22" s="72" t="s">
        <v>88</v>
      </c>
      <c r="B22" s="73">
        <f>SUM(C22:D22)</f>
        <v>7786</v>
      </c>
      <c r="C22" s="74">
        <f>SUM(C23:C31)</f>
        <v>5662</v>
      </c>
      <c r="D22" s="53">
        <f t="shared" si="2"/>
        <v>2124</v>
      </c>
      <c r="E22" s="73">
        <f t="shared" ref="E22:K22" si="3">SUM(E23:E31)</f>
        <v>526</v>
      </c>
      <c r="F22" s="73">
        <f t="shared" si="3"/>
        <v>546</v>
      </c>
      <c r="G22" s="73">
        <f t="shared" si="3"/>
        <v>229</v>
      </c>
      <c r="H22" s="73">
        <f t="shared" si="3"/>
        <v>173</v>
      </c>
      <c r="I22" s="73">
        <f t="shared" si="3"/>
        <v>176</v>
      </c>
      <c r="J22" s="73">
        <f t="shared" si="3"/>
        <v>449</v>
      </c>
      <c r="K22" s="75">
        <f t="shared" si="3"/>
        <v>25</v>
      </c>
      <c r="L22" s="40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</row>
    <row r="23" spans="1:255" ht="18.600000000000001" customHeight="1" x14ac:dyDescent="0.25">
      <c r="A23" s="99" t="s">
        <v>68</v>
      </c>
      <c r="B23" s="97">
        <f t="shared" ref="B23:B31" si="4">SUM(C23:D23)</f>
        <v>13</v>
      </c>
      <c r="C23" s="95">
        <v>13</v>
      </c>
      <c r="D23" s="98">
        <f t="shared" si="2"/>
        <v>0</v>
      </c>
      <c r="E23" s="54" t="s">
        <v>92</v>
      </c>
      <c r="F23" s="54" t="s">
        <v>92</v>
      </c>
      <c r="G23" s="54" t="s">
        <v>92</v>
      </c>
      <c r="H23" s="54" t="s">
        <v>92</v>
      </c>
      <c r="I23" s="54" t="s">
        <v>92</v>
      </c>
      <c r="J23" s="54" t="s">
        <v>92</v>
      </c>
      <c r="K23" s="36" t="s">
        <v>92</v>
      </c>
      <c r="L23" s="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</row>
    <row r="24" spans="1:255" ht="18.600000000000001" customHeight="1" x14ac:dyDescent="0.25">
      <c r="A24" s="99" t="s">
        <v>69</v>
      </c>
      <c r="B24" s="97">
        <f t="shared" si="4"/>
        <v>795</v>
      </c>
      <c r="C24" s="95">
        <v>743</v>
      </c>
      <c r="D24" s="98">
        <f t="shared" si="2"/>
        <v>52</v>
      </c>
      <c r="E24" s="70">
        <v>22</v>
      </c>
      <c r="F24" s="70">
        <v>8</v>
      </c>
      <c r="G24" s="70">
        <v>8</v>
      </c>
      <c r="H24" s="70">
        <v>2</v>
      </c>
      <c r="I24" s="70">
        <v>5</v>
      </c>
      <c r="J24" s="70">
        <v>7</v>
      </c>
      <c r="K24" s="36" t="s">
        <v>92</v>
      </c>
      <c r="L24" s="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</row>
    <row r="25" spans="1:255" ht="18.600000000000001" customHeight="1" x14ac:dyDescent="0.25">
      <c r="A25" s="99" t="s">
        <v>70</v>
      </c>
      <c r="B25" s="97">
        <f t="shared" si="4"/>
        <v>1708</v>
      </c>
      <c r="C25" s="95">
        <v>1328</v>
      </c>
      <c r="D25" s="98">
        <f t="shared" si="2"/>
        <v>380</v>
      </c>
      <c r="E25" s="70">
        <v>112</v>
      </c>
      <c r="F25" s="70">
        <v>87</v>
      </c>
      <c r="G25" s="70">
        <v>64</v>
      </c>
      <c r="H25" s="70">
        <v>44</v>
      </c>
      <c r="I25" s="70">
        <v>32</v>
      </c>
      <c r="J25" s="70">
        <v>41</v>
      </c>
      <c r="K25" s="36" t="s">
        <v>92</v>
      </c>
      <c r="L25" s="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</row>
    <row r="26" spans="1:255" ht="18.600000000000001" customHeight="1" x14ac:dyDescent="0.25">
      <c r="A26" s="99" t="s">
        <v>71</v>
      </c>
      <c r="B26" s="97">
        <f t="shared" si="4"/>
        <v>1935</v>
      </c>
      <c r="C26" s="95">
        <v>1347</v>
      </c>
      <c r="D26" s="98">
        <f t="shared" si="2"/>
        <v>588</v>
      </c>
      <c r="E26" s="70">
        <v>128</v>
      </c>
      <c r="F26" s="70">
        <v>166</v>
      </c>
      <c r="G26" s="70">
        <v>68</v>
      </c>
      <c r="H26" s="70">
        <v>58</v>
      </c>
      <c r="I26" s="70">
        <v>66</v>
      </c>
      <c r="J26" s="70">
        <v>97</v>
      </c>
      <c r="K26" s="71">
        <v>5</v>
      </c>
      <c r="L26" s="5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</row>
    <row r="27" spans="1:255" ht="18.600000000000001" customHeight="1" x14ac:dyDescent="0.25">
      <c r="A27" s="99" t="s">
        <v>72</v>
      </c>
      <c r="B27" s="97">
        <f t="shared" si="4"/>
        <v>1913</v>
      </c>
      <c r="C27" s="95">
        <v>1274</v>
      </c>
      <c r="D27" s="98">
        <f t="shared" si="2"/>
        <v>639</v>
      </c>
      <c r="E27" s="70">
        <v>158</v>
      </c>
      <c r="F27" s="70">
        <v>178</v>
      </c>
      <c r="G27" s="70">
        <v>57</v>
      </c>
      <c r="H27" s="70">
        <v>47</v>
      </c>
      <c r="I27" s="70">
        <v>39</v>
      </c>
      <c r="J27" s="70">
        <v>155</v>
      </c>
      <c r="K27" s="71">
        <v>5</v>
      </c>
      <c r="L27" s="5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</row>
    <row r="28" spans="1:255" ht="18.600000000000001" customHeight="1" x14ac:dyDescent="0.25">
      <c r="A28" s="99" t="s">
        <v>73</v>
      </c>
      <c r="B28" s="97">
        <f t="shared" si="4"/>
        <v>1147</v>
      </c>
      <c r="C28" s="95">
        <v>762</v>
      </c>
      <c r="D28" s="98">
        <f t="shared" si="2"/>
        <v>385</v>
      </c>
      <c r="E28" s="70">
        <v>82</v>
      </c>
      <c r="F28" s="70">
        <v>93</v>
      </c>
      <c r="G28" s="70">
        <v>26</v>
      </c>
      <c r="H28" s="70">
        <v>16</v>
      </c>
      <c r="I28" s="70">
        <v>28</v>
      </c>
      <c r="J28" s="70">
        <v>127</v>
      </c>
      <c r="K28" s="71">
        <v>13</v>
      </c>
      <c r="L28" s="5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</row>
    <row r="29" spans="1:255" ht="18.600000000000001" customHeight="1" x14ac:dyDescent="0.25">
      <c r="A29" s="99" t="s">
        <v>74</v>
      </c>
      <c r="B29" s="97">
        <f t="shared" si="4"/>
        <v>257</v>
      </c>
      <c r="C29" s="95">
        <v>183</v>
      </c>
      <c r="D29" s="98">
        <f t="shared" si="2"/>
        <v>74</v>
      </c>
      <c r="E29" s="70">
        <v>23</v>
      </c>
      <c r="F29" s="70">
        <v>13</v>
      </c>
      <c r="G29" s="70">
        <v>6</v>
      </c>
      <c r="H29" s="70">
        <v>5</v>
      </c>
      <c r="I29" s="70">
        <v>5</v>
      </c>
      <c r="J29" s="70">
        <v>22</v>
      </c>
      <c r="K29" s="36" t="s">
        <v>92</v>
      </c>
      <c r="L29" s="5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</row>
    <row r="30" spans="1:255" ht="18.600000000000001" customHeight="1" x14ac:dyDescent="0.25">
      <c r="A30" s="99" t="s">
        <v>75</v>
      </c>
      <c r="B30" s="97">
        <f t="shared" si="4"/>
        <v>17</v>
      </c>
      <c r="C30" s="95">
        <v>12</v>
      </c>
      <c r="D30" s="98">
        <f t="shared" si="2"/>
        <v>5</v>
      </c>
      <c r="E30" s="70">
        <v>1</v>
      </c>
      <c r="F30" s="70">
        <v>1</v>
      </c>
      <c r="G30" s="54" t="s">
        <v>92</v>
      </c>
      <c r="H30" s="70">
        <v>1</v>
      </c>
      <c r="I30" s="70">
        <v>1</v>
      </c>
      <c r="J30" s="54" t="s">
        <v>92</v>
      </c>
      <c r="K30" s="71">
        <v>1</v>
      </c>
      <c r="L30" s="5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ht="18.600000000000001" customHeight="1" x14ac:dyDescent="0.25">
      <c r="A31" s="99" t="s">
        <v>77</v>
      </c>
      <c r="B31" s="97">
        <f t="shared" si="4"/>
        <v>1</v>
      </c>
      <c r="C31" s="48" t="s">
        <v>92</v>
      </c>
      <c r="D31" s="98">
        <f t="shared" si="2"/>
        <v>1</v>
      </c>
      <c r="E31" s="10" t="s">
        <v>92</v>
      </c>
      <c r="F31" s="63" t="s">
        <v>92</v>
      </c>
      <c r="G31" s="63" t="s">
        <v>92</v>
      </c>
      <c r="H31" s="63" t="s">
        <v>92</v>
      </c>
      <c r="I31" s="10" t="s">
        <v>92</v>
      </c>
      <c r="J31" s="10" t="s">
        <v>92</v>
      </c>
      <c r="K31" s="64">
        <v>1</v>
      </c>
      <c r="L31" s="5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</row>
    <row r="32" spans="1:255" s="45" customFormat="1" ht="20.100000000000001" customHeight="1" x14ac:dyDescent="0.25">
      <c r="A32" s="72" t="s">
        <v>78</v>
      </c>
      <c r="B32" s="73">
        <f>SUM(C32:D32)</f>
        <v>830</v>
      </c>
      <c r="C32" s="74">
        <f>SUM(C33:C40)</f>
        <v>760</v>
      </c>
      <c r="D32" s="53">
        <f t="shared" si="2"/>
        <v>70</v>
      </c>
      <c r="E32" s="73">
        <f t="shared" ref="E32:K32" si="5">SUM(E33:E40)</f>
        <v>33</v>
      </c>
      <c r="F32" s="73">
        <f t="shared" si="5"/>
        <v>5</v>
      </c>
      <c r="G32" s="73">
        <f t="shared" si="5"/>
        <v>0</v>
      </c>
      <c r="H32" s="73">
        <f t="shared" si="5"/>
        <v>14</v>
      </c>
      <c r="I32" s="73">
        <f t="shared" si="5"/>
        <v>3</v>
      </c>
      <c r="J32" s="73">
        <f t="shared" si="5"/>
        <v>15</v>
      </c>
      <c r="K32" s="75">
        <f t="shared" si="5"/>
        <v>0</v>
      </c>
      <c r="L32" s="43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</row>
    <row r="33" spans="1:255" ht="18.600000000000001" customHeight="1" x14ac:dyDescent="0.25">
      <c r="A33" s="99" t="s">
        <v>68</v>
      </c>
      <c r="B33" s="97">
        <f t="shared" ref="B33:B40" si="6">SUM(C33:D33)</f>
        <v>2</v>
      </c>
      <c r="C33" s="71">
        <v>2</v>
      </c>
      <c r="D33" s="98">
        <f t="shared" si="2"/>
        <v>0</v>
      </c>
      <c r="E33" s="10" t="s">
        <v>92</v>
      </c>
      <c r="F33" s="10" t="s">
        <v>92</v>
      </c>
      <c r="G33" s="10" t="s">
        <v>92</v>
      </c>
      <c r="H33" s="10" t="s">
        <v>92</v>
      </c>
      <c r="I33" s="10" t="s">
        <v>92</v>
      </c>
      <c r="J33" s="10" t="s">
        <v>92</v>
      </c>
      <c r="K33" s="50" t="s">
        <v>92</v>
      </c>
      <c r="L33" s="5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ht="18.600000000000001" customHeight="1" x14ac:dyDescent="0.25">
      <c r="A34" s="99" t="s">
        <v>69</v>
      </c>
      <c r="B34" s="97">
        <f t="shared" si="6"/>
        <v>152</v>
      </c>
      <c r="C34" s="71">
        <v>146</v>
      </c>
      <c r="D34" s="98">
        <f t="shared" si="2"/>
        <v>6</v>
      </c>
      <c r="E34" s="70">
        <v>5</v>
      </c>
      <c r="F34" s="10" t="s">
        <v>92</v>
      </c>
      <c r="G34" s="10" t="s">
        <v>92</v>
      </c>
      <c r="H34" s="10" t="s">
        <v>92</v>
      </c>
      <c r="I34" s="10" t="s">
        <v>92</v>
      </c>
      <c r="J34" s="70">
        <v>1</v>
      </c>
      <c r="K34" s="50" t="s">
        <v>92</v>
      </c>
      <c r="L34" s="5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ht="18.600000000000001" customHeight="1" x14ac:dyDescent="0.25">
      <c r="A35" s="99" t="s">
        <v>70</v>
      </c>
      <c r="B35" s="97">
        <f t="shared" si="6"/>
        <v>259</v>
      </c>
      <c r="C35" s="71">
        <v>236</v>
      </c>
      <c r="D35" s="98">
        <f t="shared" si="2"/>
        <v>23</v>
      </c>
      <c r="E35" s="70">
        <v>9</v>
      </c>
      <c r="F35" s="70">
        <v>3</v>
      </c>
      <c r="G35" s="10" t="s">
        <v>92</v>
      </c>
      <c r="H35" s="70">
        <v>4</v>
      </c>
      <c r="I35" s="70">
        <v>1</v>
      </c>
      <c r="J35" s="70">
        <v>6</v>
      </c>
      <c r="K35" s="50" t="s">
        <v>92</v>
      </c>
      <c r="L35" s="5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ht="18.600000000000001" customHeight="1" x14ac:dyDescent="0.25">
      <c r="A36" s="99" t="s">
        <v>71</v>
      </c>
      <c r="B36" s="97">
        <f t="shared" si="6"/>
        <v>203</v>
      </c>
      <c r="C36" s="71">
        <v>179</v>
      </c>
      <c r="D36" s="98">
        <f t="shared" si="2"/>
        <v>24</v>
      </c>
      <c r="E36" s="70">
        <v>11</v>
      </c>
      <c r="F36" s="70">
        <v>1</v>
      </c>
      <c r="G36" s="10" t="s">
        <v>92</v>
      </c>
      <c r="H36" s="70">
        <v>7</v>
      </c>
      <c r="I36" s="70">
        <v>1</v>
      </c>
      <c r="J36" s="70">
        <v>4</v>
      </c>
      <c r="K36" s="50" t="s">
        <v>92</v>
      </c>
      <c r="L36" s="5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ht="18.600000000000001" customHeight="1" x14ac:dyDescent="0.25">
      <c r="A37" s="99" t="s">
        <v>72</v>
      </c>
      <c r="B37" s="97">
        <f t="shared" si="6"/>
        <v>134</v>
      </c>
      <c r="C37" s="71">
        <v>123</v>
      </c>
      <c r="D37" s="98">
        <f t="shared" si="2"/>
        <v>11</v>
      </c>
      <c r="E37" s="70">
        <v>3</v>
      </c>
      <c r="F37" s="70">
        <v>1</v>
      </c>
      <c r="G37" s="10" t="s">
        <v>92</v>
      </c>
      <c r="H37" s="70">
        <v>3</v>
      </c>
      <c r="I37" s="70">
        <v>1</v>
      </c>
      <c r="J37" s="70">
        <v>3</v>
      </c>
      <c r="K37" s="50" t="s">
        <v>92</v>
      </c>
      <c r="L37" s="5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ht="18.600000000000001" customHeight="1" x14ac:dyDescent="0.25">
      <c r="A38" s="99" t="s">
        <v>73</v>
      </c>
      <c r="B38" s="97">
        <f t="shared" si="6"/>
        <v>64</v>
      </c>
      <c r="C38" s="71">
        <v>60</v>
      </c>
      <c r="D38" s="98">
        <f t="shared" si="2"/>
        <v>4</v>
      </c>
      <c r="E38" s="70">
        <v>3</v>
      </c>
      <c r="F38" s="10" t="s">
        <v>92</v>
      </c>
      <c r="G38" s="10" t="s">
        <v>92</v>
      </c>
      <c r="H38" s="10" t="s">
        <v>92</v>
      </c>
      <c r="I38" s="10" t="s">
        <v>92</v>
      </c>
      <c r="J38" s="70">
        <v>1</v>
      </c>
      <c r="K38" s="50" t="s">
        <v>92</v>
      </c>
      <c r="L38" s="5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ht="18.600000000000001" customHeight="1" x14ac:dyDescent="0.25">
      <c r="A39" s="99" t="s">
        <v>74</v>
      </c>
      <c r="B39" s="97">
        <f t="shared" si="6"/>
        <v>15</v>
      </c>
      <c r="C39" s="71">
        <v>13</v>
      </c>
      <c r="D39" s="98">
        <f t="shared" si="2"/>
        <v>2</v>
      </c>
      <c r="E39" s="70">
        <v>2</v>
      </c>
      <c r="F39" s="10" t="s">
        <v>92</v>
      </c>
      <c r="G39" s="10" t="s">
        <v>92</v>
      </c>
      <c r="H39" s="10" t="s">
        <v>92</v>
      </c>
      <c r="I39" s="10" t="s">
        <v>92</v>
      </c>
      <c r="J39" s="10" t="s">
        <v>92</v>
      </c>
      <c r="K39" s="50" t="s">
        <v>92</v>
      </c>
      <c r="L39" s="5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ht="18.600000000000001" customHeight="1" x14ac:dyDescent="0.25">
      <c r="A40" s="99" t="s">
        <v>75</v>
      </c>
      <c r="B40" s="97">
        <f t="shared" si="6"/>
        <v>1</v>
      </c>
      <c r="C40" s="71">
        <v>1</v>
      </c>
      <c r="D40" s="98">
        <f t="shared" si="2"/>
        <v>0</v>
      </c>
      <c r="E40" s="10" t="s">
        <v>92</v>
      </c>
      <c r="F40" s="10" t="s">
        <v>92</v>
      </c>
      <c r="G40" s="10" t="s">
        <v>92</v>
      </c>
      <c r="H40" s="10" t="s">
        <v>92</v>
      </c>
      <c r="I40" s="10" t="s">
        <v>92</v>
      </c>
      <c r="J40" s="10" t="s">
        <v>92</v>
      </c>
      <c r="K40" s="50" t="s">
        <v>92</v>
      </c>
      <c r="L40" s="5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45" customFormat="1" ht="20.100000000000001" customHeight="1" x14ac:dyDescent="0.25">
      <c r="A41" s="76" t="s">
        <v>79</v>
      </c>
      <c r="B41" s="73">
        <f>SUM(C41:D41)</f>
        <v>4235</v>
      </c>
      <c r="C41" s="74">
        <f>SUM(C42:C49)</f>
        <v>4185</v>
      </c>
      <c r="D41" s="53">
        <f t="shared" si="2"/>
        <v>50</v>
      </c>
      <c r="E41" s="73">
        <f t="shared" ref="E41:K41" si="7">SUM(E42:E49)</f>
        <v>0</v>
      </c>
      <c r="F41" s="73">
        <f t="shared" si="7"/>
        <v>1</v>
      </c>
      <c r="G41" s="73">
        <f t="shared" si="7"/>
        <v>4</v>
      </c>
      <c r="H41" s="73">
        <f t="shared" si="7"/>
        <v>20</v>
      </c>
      <c r="I41" s="73">
        <f t="shared" si="7"/>
        <v>2</v>
      </c>
      <c r="J41" s="73">
        <f t="shared" si="7"/>
        <v>21</v>
      </c>
      <c r="K41" s="75">
        <f t="shared" si="7"/>
        <v>2</v>
      </c>
      <c r="L41" s="43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</row>
    <row r="42" spans="1:255" ht="18.600000000000001" customHeight="1" x14ac:dyDescent="0.25">
      <c r="A42" s="99" t="s">
        <v>68</v>
      </c>
      <c r="B42" s="97">
        <f t="shared" ref="B42:B49" si="8">SUM(C42:D42)</f>
        <v>83</v>
      </c>
      <c r="C42" s="95">
        <v>83</v>
      </c>
      <c r="D42" s="98">
        <f t="shared" si="2"/>
        <v>0</v>
      </c>
      <c r="E42" s="49" t="s">
        <v>92</v>
      </c>
      <c r="F42" s="49" t="s">
        <v>92</v>
      </c>
      <c r="G42" s="49" t="s">
        <v>92</v>
      </c>
      <c r="H42" s="49" t="s">
        <v>92</v>
      </c>
      <c r="I42" s="49" t="s">
        <v>92</v>
      </c>
      <c r="J42" s="55" t="s">
        <v>92</v>
      </c>
      <c r="K42" s="55" t="s">
        <v>92</v>
      </c>
      <c r="L42" s="5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 ht="18.600000000000001" customHeight="1" x14ac:dyDescent="0.25">
      <c r="A43" s="99" t="s">
        <v>69</v>
      </c>
      <c r="B43" s="97">
        <f t="shared" si="8"/>
        <v>1075</v>
      </c>
      <c r="C43" s="95">
        <v>1072</v>
      </c>
      <c r="D43" s="98">
        <f t="shared" si="2"/>
        <v>3</v>
      </c>
      <c r="E43" s="49" t="s">
        <v>92</v>
      </c>
      <c r="F43" s="49" t="s">
        <v>92</v>
      </c>
      <c r="G43" s="49" t="s">
        <v>92</v>
      </c>
      <c r="H43" s="70">
        <v>1</v>
      </c>
      <c r="I43" s="54" t="s">
        <v>92</v>
      </c>
      <c r="J43" s="77">
        <v>2</v>
      </c>
      <c r="K43" s="55" t="s">
        <v>92</v>
      </c>
      <c r="L43" s="5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ht="18.600000000000001" customHeight="1" x14ac:dyDescent="0.25">
      <c r="A44" s="99" t="s">
        <v>70</v>
      </c>
      <c r="B44" s="97">
        <f t="shared" si="8"/>
        <v>1264</v>
      </c>
      <c r="C44" s="95">
        <v>1251</v>
      </c>
      <c r="D44" s="98">
        <f t="shared" si="2"/>
        <v>13</v>
      </c>
      <c r="E44" s="49" t="s">
        <v>92</v>
      </c>
      <c r="F44" s="49" t="s">
        <v>92</v>
      </c>
      <c r="G44" s="49" t="s">
        <v>92</v>
      </c>
      <c r="H44" s="70">
        <v>6</v>
      </c>
      <c r="I44" s="70">
        <v>1</v>
      </c>
      <c r="J44" s="77">
        <v>5</v>
      </c>
      <c r="K44" s="77">
        <v>1</v>
      </c>
      <c r="L44" s="5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ht="18.600000000000001" customHeight="1" x14ac:dyDescent="0.25">
      <c r="A45" s="99" t="s">
        <v>71</v>
      </c>
      <c r="B45" s="97">
        <f t="shared" si="8"/>
        <v>893</v>
      </c>
      <c r="C45" s="95">
        <v>877</v>
      </c>
      <c r="D45" s="98">
        <f t="shared" si="2"/>
        <v>16</v>
      </c>
      <c r="E45" s="49" t="s">
        <v>92</v>
      </c>
      <c r="F45" s="70">
        <v>1</v>
      </c>
      <c r="G45" s="70">
        <v>2</v>
      </c>
      <c r="H45" s="70">
        <v>9</v>
      </c>
      <c r="I45" s="70">
        <v>1</v>
      </c>
      <c r="J45" s="77">
        <v>2</v>
      </c>
      <c r="K45" s="77">
        <v>1</v>
      </c>
      <c r="L45" s="5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ht="18.600000000000001" customHeight="1" x14ac:dyDescent="0.25">
      <c r="A46" s="99" t="s">
        <v>72</v>
      </c>
      <c r="B46" s="97">
        <f t="shared" si="8"/>
        <v>584</v>
      </c>
      <c r="C46" s="95">
        <v>572</v>
      </c>
      <c r="D46" s="98">
        <f t="shared" si="2"/>
        <v>12</v>
      </c>
      <c r="E46" s="49" t="s">
        <v>92</v>
      </c>
      <c r="F46" s="49" t="s">
        <v>92</v>
      </c>
      <c r="G46" s="70">
        <v>1</v>
      </c>
      <c r="H46" s="70">
        <v>3</v>
      </c>
      <c r="I46" s="49" t="s">
        <v>92</v>
      </c>
      <c r="J46" s="77">
        <v>8</v>
      </c>
      <c r="K46" s="55" t="s">
        <v>92</v>
      </c>
      <c r="L46" s="5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</row>
    <row r="47" spans="1:255" ht="18.600000000000001" customHeight="1" x14ac:dyDescent="0.25">
      <c r="A47" s="99" t="s">
        <v>73</v>
      </c>
      <c r="B47" s="97">
        <f t="shared" si="8"/>
        <v>269</v>
      </c>
      <c r="C47" s="95">
        <v>263</v>
      </c>
      <c r="D47" s="98">
        <f t="shared" si="2"/>
        <v>6</v>
      </c>
      <c r="E47" s="49" t="s">
        <v>92</v>
      </c>
      <c r="F47" s="49" t="s">
        <v>92</v>
      </c>
      <c r="G47" s="70">
        <v>1</v>
      </c>
      <c r="H47" s="70">
        <v>1</v>
      </c>
      <c r="I47" s="49" t="s">
        <v>92</v>
      </c>
      <c r="J47" s="77">
        <v>4</v>
      </c>
      <c r="K47" s="55" t="s">
        <v>92</v>
      </c>
      <c r="L47" s="5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</row>
    <row r="48" spans="1:255" ht="18.600000000000001" customHeight="1" x14ac:dyDescent="0.25">
      <c r="A48" s="99" t="s">
        <v>74</v>
      </c>
      <c r="B48" s="97">
        <f t="shared" si="8"/>
        <v>61</v>
      </c>
      <c r="C48" s="95">
        <v>61</v>
      </c>
      <c r="D48" s="98">
        <f t="shared" si="2"/>
        <v>0</v>
      </c>
      <c r="E48" s="49" t="s">
        <v>92</v>
      </c>
      <c r="F48" s="49" t="s">
        <v>92</v>
      </c>
      <c r="G48" s="49" t="s">
        <v>92</v>
      </c>
      <c r="H48" s="49" t="s">
        <v>92</v>
      </c>
      <c r="I48" s="49" t="s">
        <v>92</v>
      </c>
      <c r="J48" s="55" t="s">
        <v>92</v>
      </c>
      <c r="K48" s="55" t="s">
        <v>92</v>
      </c>
      <c r="L48" s="5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</row>
    <row r="49" spans="1:256" ht="18.600000000000001" customHeight="1" x14ac:dyDescent="0.25">
      <c r="A49" s="99" t="s">
        <v>75</v>
      </c>
      <c r="B49" s="97">
        <f t="shared" si="8"/>
        <v>6</v>
      </c>
      <c r="C49" s="71">
        <v>6</v>
      </c>
      <c r="D49" s="98">
        <f t="shared" si="2"/>
        <v>0</v>
      </c>
      <c r="E49" s="49" t="s">
        <v>92</v>
      </c>
      <c r="F49" s="49" t="s">
        <v>92</v>
      </c>
      <c r="G49" s="49" t="s">
        <v>92</v>
      </c>
      <c r="H49" s="49" t="s">
        <v>92</v>
      </c>
      <c r="I49" s="49" t="s">
        <v>92</v>
      </c>
      <c r="J49" s="55" t="s">
        <v>92</v>
      </c>
      <c r="K49" s="55" t="s">
        <v>92</v>
      </c>
      <c r="L49" s="5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</row>
    <row r="50" spans="1:256" s="45" customFormat="1" ht="18.600000000000001" customHeight="1" x14ac:dyDescent="0.25">
      <c r="A50" s="76" t="s">
        <v>80</v>
      </c>
      <c r="B50" s="73">
        <f>SUM(C50:D50)</f>
        <v>4194</v>
      </c>
      <c r="C50" s="74">
        <f t="shared" ref="C50:K50" si="9">SUM(C51:C59)</f>
        <v>4101</v>
      </c>
      <c r="D50" s="73">
        <f t="shared" si="9"/>
        <v>93</v>
      </c>
      <c r="E50" s="73">
        <f t="shared" si="9"/>
        <v>11</v>
      </c>
      <c r="F50" s="73">
        <f t="shared" si="9"/>
        <v>3</v>
      </c>
      <c r="G50" s="73">
        <v>6</v>
      </c>
      <c r="H50" s="73">
        <f t="shared" si="9"/>
        <v>39</v>
      </c>
      <c r="I50" s="73">
        <f t="shared" si="9"/>
        <v>2</v>
      </c>
      <c r="J50" s="73">
        <f t="shared" si="9"/>
        <v>27</v>
      </c>
      <c r="K50" s="78">
        <f t="shared" si="9"/>
        <v>5</v>
      </c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</row>
    <row r="51" spans="1:256" ht="18" customHeight="1" x14ac:dyDescent="0.25">
      <c r="A51" s="99" t="s">
        <v>68</v>
      </c>
      <c r="B51" s="97">
        <f t="shared" ref="B51:B59" si="10">SUM(C51:D51)</f>
        <v>26</v>
      </c>
      <c r="C51" s="95">
        <v>26</v>
      </c>
      <c r="D51" s="98">
        <f t="shared" ref="D51:K89" si="11">SUM(E51:K51)</f>
        <v>0</v>
      </c>
      <c r="E51" s="12" t="s">
        <v>92</v>
      </c>
      <c r="F51" s="12" t="s">
        <v>92</v>
      </c>
      <c r="G51" s="12" t="s">
        <v>92</v>
      </c>
      <c r="H51" s="12" t="s">
        <v>92</v>
      </c>
      <c r="I51" s="12" t="s">
        <v>92</v>
      </c>
      <c r="J51" s="58" t="s">
        <v>92</v>
      </c>
      <c r="K51" s="58" t="s">
        <v>92</v>
      </c>
      <c r="L51" s="5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</row>
    <row r="52" spans="1:256" ht="18" customHeight="1" x14ac:dyDescent="0.25">
      <c r="A52" s="99" t="s">
        <v>69</v>
      </c>
      <c r="B52" s="97">
        <f t="shared" si="10"/>
        <v>741</v>
      </c>
      <c r="C52" s="95">
        <v>737</v>
      </c>
      <c r="D52" s="98">
        <f t="shared" si="11"/>
        <v>4</v>
      </c>
      <c r="E52" s="12" t="s">
        <v>92</v>
      </c>
      <c r="F52" s="12" t="s">
        <v>92</v>
      </c>
      <c r="G52" s="12">
        <v>1</v>
      </c>
      <c r="H52" s="12" t="s">
        <v>92</v>
      </c>
      <c r="I52" s="12" t="s">
        <v>92</v>
      </c>
      <c r="J52" s="71">
        <v>3</v>
      </c>
      <c r="K52" s="58" t="s">
        <v>92</v>
      </c>
      <c r="L52" s="5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</row>
    <row r="53" spans="1:256" ht="18" customHeight="1" x14ac:dyDescent="0.25">
      <c r="A53" s="99" t="s">
        <v>70</v>
      </c>
      <c r="B53" s="97">
        <f t="shared" si="10"/>
        <v>1271</v>
      </c>
      <c r="C53" s="95">
        <v>1257</v>
      </c>
      <c r="D53" s="98">
        <f t="shared" si="11"/>
        <v>14</v>
      </c>
      <c r="E53" s="12" t="s">
        <v>92</v>
      </c>
      <c r="F53" s="12" t="s">
        <v>92</v>
      </c>
      <c r="G53" s="12">
        <v>1</v>
      </c>
      <c r="H53" s="71">
        <v>8</v>
      </c>
      <c r="I53" s="12" t="s">
        <v>92</v>
      </c>
      <c r="J53" s="71">
        <v>5</v>
      </c>
      <c r="K53" s="58" t="s">
        <v>92</v>
      </c>
      <c r="L53" s="5"/>
      <c r="M53" s="8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</row>
    <row r="54" spans="1:256" ht="18" customHeight="1" x14ac:dyDescent="0.25">
      <c r="A54" s="99" t="s">
        <v>71</v>
      </c>
      <c r="B54" s="97">
        <f t="shared" si="10"/>
        <v>1009</v>
      </c>
      <c r="C54" s="95">
        <v>969</v>
      </c>
      <c r="D54" s="98">
        <f t="shared" si="11"/>
        <v>40</v>
      </c>
      <c r="E54" s="70">
        <v>3</v>
      </c>
      <c r="F54" s="79">
        <v>3</v>
      </c>
      <c r="G54" s="79">
        <v>2</v>
      </c>
      <c r="H54" s="70">
        <v>20</v>
      </c>
      <c r="I54" s="70">
        <v>1</v>
      </c>
      <c r="J54" s="70">
        <v>9</v>
      </c>
      <c r="K54" s="71">
        <v>2</v>
      </c>
      <c r="L54" s="5"/>
      <c r="M54" s="8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</row>
    <row r="55" spans="1:256" ht="18" customHeight="1" x14ac:dyDescent="0.25">
      <c r="A55" s="99" t="s">
        <v>72</v>
      </c>
      <c r="B55" s="97">
        <f t="shared" si="10"/>
        <v>701</v>
      </c>
      <c r="C55" s="95">
        <v>672</v>
      </c>
      <c r="D55" s="98">
        <f t="shared" si="11"/>
        <v>29</v>
      </c>
      <c r="E55" s="70">
        <v>6</v>
      </c>
      <c r="F55" s="12" t="s">
        <v>92</v>
      </c>
      <c r="G55" s="49">
        <v>1</v>
      </c>
      <c r="H55" s="70">
        <v>9</v>
      </c>
      <c r="I55" s="70">
        <v>1</v>
      </c>
      <c r="J55" s="70">
        <v>10</v>
      </c>
      <c r="K55" s="71">
        <v>2</v>
      </c>
      <c r="L55" s="5"/>
      <c r="M55" s="8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</row>
    <row r="56" spans="1:256" ht="18" customHeight="1" x14ac:dyDescent="0.25">
      <c r="A56" s="99" t="s">
        <v>73</v>
      </c>
      <c r="B56" s="97">
        <f t="shared" si="10"/>
        <v>331</v>
      </c>
      <c r="C56" s="95">
        <v>325</v>
      </c>
      <c r="D56" s="98">
        <f t="shared" si="11"/>
        <v>6</v>
      </c>
      <c r="E56" s="70">
        <v>2</v>
      </c>
      <c r="F56" s="12" t="s">
        <v>92</v>
      </c>
      <c r="G56" s="49">
        <v>1</v>
      </c>
      <c r="H56" s="70">
        <v>2</v>
      </c>
      <c r="I56" s="49" t="s">
        <v>92</v>
      </c>
      <c r="J56" s="49" t="s">
        <v>92</v>
      </c>
      <c r="K56" s="71">
        <v>1</v>
      </c>
      <c r="L56" s="5"/>
      <c r="M56" s="8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</row>
    <row r="57" spans="1:256" ht="18" customHeight="1" x14ac:dyDescent="0.25">
      <c r="A57" s="99" t="s">
        <v>74</v>
      </c>
      <c r="B57" s="97">
        <f t="shared" si="10"/>
        <v>110</v>
      </c>
      <c r="C57" s="95">
        <v>110</v>
      </c>
      <c r="D57" s="98">
        <f t="shared" si="11"/>
        <v>0</v>
      </c>
      <c r="E57" s="49" t="s">
        <v>92</v>
      </c>
      <c r="F57" s="12" t="s">
        <v>92</v>
      </c>
      <c r="G57" s="12" t="s">
        <v>92</v>
      </c>
      <c r="H57" s="49" t="s">
        <v>92</v>
      </c>
      <c r="I57" s="49" t="s">
        <v>92</v>
      </c>
      <c r="J57" s="55" t="s">
        <v>92</v>
      </c>
      <c r="K57" s="55" t="s">
        <v>92</v>
      </c>
      <c r="L57" s="5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</row>
    <row r="58" spans="1:256" ht="18" customHeight="1" x14ac:dyDescent="0.25">
      <c r="A58" s="99" t="s">
        <v>75</v>
      </c>
      <c r="B58" s="97">
        <f t="shared" si="10"/>
        <v>4</v>
      </c>
      <c r="C58" s="95">
        <v>4</v>
      </c>
      <c r="D58" s="98">
        <f t="shared" si="11"/>
        <v>0</v>
      </c>
      <c r="E58" s="12" t="s">
        <v>92</v>
      </c>
      <c r="F58" s="12" t="s">
        <v>92</v>
      </c>
      <c r="G58" s="12" t="s">
        <v>92</v>
      </c>
      <c r="H58" s="12" t="s">
        <v>92</v>
      </c>
      <c r="I58" s="12" t="s">
        <v>92</v>
      </c>
      <c r="J58" s="58" t="s">
        <v>92</v>
      </c>
      <c r="K58" s="58" t="s">
        <v>92</v>
      </c>
      <c r="L58" s="5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</row>
    <row r="59" spans="1:256" ht="18" customHeight="1" x14ac:dyDescent="0.25">
      <c r="A59" s="99" t="s">
        <v>76</v>
      </c>
      <c r="B59" s="97">
        <f t="shared" si="10"/>
        <v>1</v>
      </c>
      <c r="C59" s="95">
        <v>1</v>
      </c>
      <c r="D59" s="98">
        <f t="shared" si="11"/>
        <v>0</v>
      </c>
      <c r="E59" s="12" t="s">
        <v>92</v>
      </c>
      <c r="F59" s="12" t="s">
        <v>92</v>
      </c>
      <c r="G59" s="12" t="s">
        <v>92</v>
      </c>
      <c r="H59" s="12" t="s">
        <v>92</v>
      </c>
      <c r="I59" s="12" t="s">
        <v>92</v>
      </c>
      <c r="J59" s="58" t="s">
        <v>92</v>
      </c>
      <c r="K59" s="58" t="s">
        <v>92</v>
      </c>
      <c r="L59" s="5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</row>
    <row r="60" spans="1:256" s="45" customFormat="1" ht="18.600000000000001" customHeight="1" x14ac:dyDescent="0.25">
      <c r="A60" s="76" t="s">
        <v>81</v>
      </c>
      <c r="B60" s="73">
        <f>SUM(C60:D60)</f>
        <v>5560</v>
      </c>
      <c r="C60" s="74">
        <f t="shared" ref="C60:K60" si="12">SUM(C61:C68)</f>
        <v>5319</v>
      </c>
      <c r="D60" s="53">
        <f t="shared" si="11"/>
        <v>241</v>
      </c>
      <c r="E60" s="73">
        <f t="shared" si="12"/>
        <v>120</v>
      </c>
      <c r="F60" s="73">
        <f t="shared" si="12"/>
        <v>13</v>
      </c>
      <c r="G60" s="73">
        <f>SUM(G61:G68)</f>
        <v>12</v>
      </c>
      <c r="H60" s="73">
        <f t="shared" si="12"/>
        <v>39</v>
      </c>
      <c r="I60" s="73">
        <f t="shared" si="12"/>
        <v>19</v>
      </c>
      <c r="J60" s="73">
        <f t="shared" si="12"/>
        <v>36</v>
      </c>
      <c r="K60" s="75">
        <f t="shared" si="12"/>
        <v>2</v>
      </c>
      <c r="L60" s="43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</row>
    <row r="61" spans="1:256" ht="18" customHeight="1" x14ac:dyDescent="0.25">
      <c r="A61" s="99" t="s">
        <v>68</v>
      </c>
      <c r="B61" s="97">
        <f t="shared" ref="B61:B68" si="13">SUM(C61:D61)</f>
        <v>22</v>
      </c>
      <c r="C61" s="95">
        <v>21</v>
      </c>
      <c r="D61" s="98">
        <f t="shared" si="11"/>
        <v>1</v>
      </c>
      <c r="E61" s="70">
        <v>1</v>
      </c>
      <c r="F61" s="65" t="s">
        <v>92</v>
      </c>
      <c r="G61" s="12" t="s">
        <v>92</v>
      </c>
      <c r="H61" s="54" t="s">
        <v>92</v>
      </c>
      <c r="I61" s="54" t="s">
        <v>92</v>
      </c>
      <c r="J61" s="54" t="s">
        <v>92</v>
      </c>
      <c r="K61" s="36" t="s">
        <v>92</v>
      </c>
      <c r="L61" s="9"/>
      <c r="M61" s="5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</row>
    <row r="62" spans="1:256" ht="18" customHeight="1" x14ac:dyDescent="0.25">
      <c r="A62" s="99" t="s">
        <v>69</v>
      </c>
      <c r="B62" s="97">
        <f t="shared" si="13"/>
        <v>1105</v>
      </c>
      <c r="C62" s="95">
        <v>1084</v>
      </c>
      <c r="D62" s="98">
        <f t="shared" si="11"/>
        <v>21</v>
      </c>
      <c r="E62" s="70">
        <v>15</v>
      </c>
      <c r="F62" s="12" t="s">
        <v>92</v>
      </c>
      <c r="G62" s="63">
        <v>1</v>
      </c>
      <c r="H62" s="70">
        <v>1</v>
      </c>
      <c r="I62" s="70">
        <v>2</v>
      </c>
      <c r="J62" s="70">
        <v>2</v>
      </c>
      <c r="K62" s="36" t="s">
        <v>92</v>
      </c>
      <c r="L62" s="5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</row>
    <row r="63" spans="1:256" ht="18" customHeight="1" x14ac:dyDescent="0.25">
      <c r="A63" s="99" t="s">
        <v>70</v>
      </c>
      <c r="B63" s="97">
        <f t="shared" si="13"/>
        <v>1655</v>
      </c>
      <c r="C63" s="95">
        <v>1579</v>
      </c>
      <c r="D63" s="98">
        <f t="shared" si="11"/>
        <v>76</v>
      </c>
      <c r="E63" s="70">
        <v>35</v>
      </c>
      <c r="F63" s="79">
        <v>6</v>
      </c>
      <c r="G63" s="79">
        <v>5</v>
      </c>
      <c r="H63" s="70">
        <v>11</v>
      </c>
      <c r="I63" s="70">
        <v>5</v>
      </c>
      <c r="J63" s="70">
        <v>14</v>
      </c>
      <c r="K63" s="36" t="s">
        <v>92</v>
      </c>
      <c r="L63" s="5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</row>
    <row r="64" spans="1:256" ht="18" customHeight="1" x14ac:dyDescent="0.25">
      <c r="A64" s="99" t="s">
        <v>71</v>
      </c>
      <c r="B64" s="97">
        <f t="shared" si="13"/>
        <v>1343</v>
      </c>
      <c r="C64" s="95">
        <v>1273</v>
      </c>
      <c r="D64" s="98">
        <f t="shared" si="11"/>
        <v>70</v>
      </c>
      <c r="E64" s="70">
        <v>34</v>
      </c>
      <c r="F64" s="79">
        <v>4</v>
      </c>
      <c r="G64" s="79">
        <v>2</v>
      </c>
      <c r="H64" s="70">
        <v>15</v>
      </c>
      <c r="I64" s="70">
        <v>5</v>
      </c>
      <c r="J64" s="70">
        <v>9</v>
      </c>
      <c r="K64" s="71">
        <v>1</v>
      </c>
      <c r="L64" s="5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</row>
    <row r="65" spans="1:256" ht="18" customHeight="1" x14ac:dyDescent="0.25">
      <c r="A65" s="99" t="s">
        <v>72</v>
      </c>
      <c r="B65" s="97">
        <f t="shared" si="13"/>
        <v>893</v>
      </c>
      <c r="C65" s="95">
        <v>850</v>
      </c>
      <c r="D65" s="98">
        <f t="shared" si="11"/>
        <v>43</v>
      </c>
      <c r="E65" s="70">
        <v>19</v>
      </c>
      <c r="F65" s="79">
        <v>1</v>
      </c>
      <c r="G65" s="79">
        <v>2</v>
      </c>
      <c r="H65" s="70">
        <v>9</v>
      </c>
      <c r="I65" s="70">
        <v>5</v>
      </c>
      <c r="J65" s="70">
        <v>6</v>
      </c>
      <c r="K65" s="71">
        <v>1</v>
      </c>
      <c r="L65" s="5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</row>
    <row r="66" spans="1:256" ht="18" customHeight="1" x14ac:dyDescent="0.25">
      <c r="A66" s="99" t="s">
        <v>73</v>
      </c>
      <c r="B66" s="97">
        <f t="shared" si="13"/>
        <v>423</v>
      </c>
      <c r="C66" s="95">
        <v>400</v>
      </c>
      <c r="D66" s="98">
        <f t="shared" si="11"/>
        <v>23</v>
      </c>
      <c r="E66" s="70">
        <v>12</v>
      </c>
      <c r="F66" s="63" t="s">
        <v>92</v>
      </c>
      <c r="G66" s="63">
        <v>2</v>
      </c>
      <c r="H66" s="70">
        <v>2</v>
      </c>
      <c r="I66" s="70">
        <v>2</v>
      </c>
      <c r="J66" s="70">
        <v>5</v>
      </c>
      <c r="K66" s="36" t="s">
        <v>92</v>
      </c>
      <c r="L66" s="5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</row>
    <row r="67" spans="1:256" ht="18" customHeight="1" x14ac:dyDescent="0.25">
      <c r="A67" s="99" t="s">
        <v>74</v>
      </c>
      <c r="B67" s="97">
        <f t="shared" si="13"/>
        <v>115</v>
      </c>
      <c r="C67" s="95">
        <v>109</v>
      </c>
      <c r="D67" s="98">
        <f t="shared" si="11"/>
        <v>6</v>
      </c>
      <c r="E67" s="70">
        <v>3</v>
      </c>
      <c r="F67" s="63">
        <v>2</v>
      </c>
      <c r="G67" s="63" t="s">
        <v>92</v>
      </c>
      <c r="H67" s="70">
        <v>1</v>
      </c>
      <c r="I67" s="54" t="s">
        <v>92</v>
      </c>
      <c r="J67" s="54" t="s">
        <v>92</v>
      </c>
      <c r="K67" s="36" t="s">
        <v>92</v>
      </c>
      <c r="L67" s="5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</row>
    <row r="68" spans="1:256" ht="18" customHeight="1" x14ac:dyDescent="0.25">
      <c r="A68" s="99" t="s">
        <v>75</v>
      </c>
      <c r="B68" s="97">
        <f t="shared" si="13"/>
        <v>4</v>
      </c>
      <c r="C68" s="95">
        <v>3</v>
      </c>
      <c r="D68" s="98">
        <f t="shared" si="11"/>
        <v>1</v>
      </c>
      <c r="E68" s="70">
        <v>1</v>
      </c>
      <c r="F68" s="63" t="s">
        <v>92</v>
      </c>
      <c r="G68" s="63" t="s">
        <v>92</v>
      </c>
      <c r="H68" s="54" t="s">
        <v>92</v>
      </c>
      <c r="I68" s="54" t="s">
        <v>92</v>
      </c>
      <c r="J68" s="54" t="s">
        <v>92</v>
      </c>
      <c r="K68" s="36" t="s">
        <v>92</v>
      </c>
      <c r="L68" s="9"/>
      <c r="M68" s="5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</row>
    <row r="69" spans="1:256" s="45" customFormat="1" ht="18.600000000000001" customHeight="1" x14ac:dyDescent="0.25">
      <c r="A69" s="76" t="s">
        <v>82</v>
      </c>
      <c r="B69" s="73">
        <f>SUM(C69:D69)</f>
        <v>8153</v>
      </c>
      <c r="C69" s="74">
        <f t="shared" ref="C69:K69" si="14">SUM(C70:C79)</f>
        <v>7968</v>
      </c>
      <c r="D69" s="53">
        <f t="shared" si="11"/>
        <v>185</v>
      </c>
      <c r="E69" s="73">
        <f t="shared" si="14"/>
        <v>25</v>
      </c>
      <c r="F69" s="73">
        <f t="shared" si="14"/>
        <v>27</v>
      </c>
      <c r="G69" s="73">
        <f t="shared" si="14"/>
        <v>17</v>
      </c>
      <c r="H69" s="73">
        <f t="shared" si="14"/>
        <v>14</v>
      </c>
      <c r="I69" s="73">
        <f t="shared" si="14"/>
        <v>3</v>
      </c>
      <c r="J69" s="78">
        <f t="shared" si="14"/>
        <v>96</v>
      </c>
      <c r="K69" s="78">
        <f t="shared" si="14"/>
        <v>3</v>
      </c>
      <c r="L69" s="43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</row>
    <row r="70" spans="1:256" ht="18" customHeight="1" x14ac:dyDescent="0.25">
      <c r="A70" s="99" t="s">
        <v>68</v>
      </c>
      <c r="B70" s="97">
        <f t="shared" ref="B70:B79" si="15">SUM(C70:D70)</f>
        <v>69</v>
      </c>
      <c r="C70" s="95">
        <v>69</v>
      </c>
      <c r="D70" s="98">
        <f t="shared" si="11"/>
        <v>0</v>
      </c>
      <c r="E70" s="11">
        <f t="shared" si="11"/>
        <v>0</v>
      </c>
      <c r="F70" s="11">
        <f t="shared" si="11"/>
        <v>0</v>
      </c>
      <c r="G70" s="11">
        <f t="shared" si="11"/>
        <v>0</v>
      </c>
      <c r="H70" s="11">
        <f t="shared" si="11"/>
        <v>0</v>
      </c>
      <c r="I70" s="11">
        <f t="shared" si="11"/>
        <v>0</v>
      </c>
      <c r="J70" s="94">
        <f t="shared" si="11"/>
        <v>0</v>
      </c>
      <c r="K70" s="94">
        <f t="shared" si="11"/>
        <v>0</v>
      </c>
      <c r="L70" s="5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</row>
    <row r="71" spans="1:256" ht="18" customHeight="1" x14ac:dyDescent="0.25">
      <c r="A71" s="99" t="s">
        <v>69</v>
      </c>
      <c r="B71" s="97">
        <f t="shared" si="15"/>
        <v>1561</v>
      </c>
      <c r="C71" s="95">
        <v>1535</v>
      </c>
      <c r="D71" s="98">
        <f t="shared" si="11"/>
        <v>26</v>
      </c>
      <c r="E71" s="70">
        <v>3</v>
      </c>
      <c r="F71" s="12" t="s">
        <v>92</v>
      </c>
      <c r="G71" s="70">
        <v>3</v>
      </c>
      <c r="H71" s="70">
        <v>1</v>
      </c>
      <c r="I71" s="57" t="s">
        <v>92</v>
      </c>
      <c r="J71" s="77">
        <v>19</v>
      </c>
      <c r="K71" s="58" t="s">
        <v>92</v>
      </c>
      <c r="L71" s="5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</row>
    <row r="72" spans="1:256" ht="18" customHeight="1" x14ac:dyDescent="0.25">
      <c r="A72" s="99" t="s">
        <v>70</v>
      </c>
      <c r="B72" s="97">
        <f t="shared" si="15"/>
        <v>2421</v>
      </c>
      <c r="C72" s="95">
        <v>2372</v>
      </c>
      <c r="D72" s="98">
        <f t="shared" si="11"/>
        <v>49</v>
      </c>
      <c r="E72" s="70">
        <v>4</v>
      </c>
      <c r="F72" s="70">
        <v>9</v>
      </c>
      <c r="G72" s="70">
        <v>6</v>
      </c>
      <c r="H72" s="70">
        <v>4</v>
      </c>
      <c r="I72" s="57" t="s">
        <v>92</v>
      </c>
      <c r="J72" s="77">
        <v>26</v>
      </c>
      <c r="K72" s="58" t="s">
        <v>92</v>
      </c>
      <c r="L72" s="5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</row>
    <row r="73" spans="1:256" ht="18" customHeight="1" x14ac:dyDescent="0.25">
      <c r="A73" s="99" t="s">
        <v>71</v>
      </c>
      <c r="B73" s="97">
        <f t="shared" si="15"/>
        <v>1880</v>
      </c>
      <c r="C73" s="95">
        <v>1827</v>
      </c>
      <c r="D73" s="98">
        <f t="shared" si="11"/>
        <v>53</v>
      </c>
      <c r="E73" s="70">
        <v>5</v>
      </c>
      <c r="F73" s="70">
        <v>12</v>
      </c>
      <c r="G73" s="70">
        <v>4</v>
      </c>
      <c r="H73" s="70">
        <v>6</v>
      </c>
      <c r="I73" s="10" t="s">
        <v>92</v>
      </c>
      <c r="J73" s="77">
        <v>26</v>
      </c>
      <c r="K73" s="58" t="s">
        <v>92</v>
      </c>
      <c r="L73" s="5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</row>
    <row r="74" spans="1:256" ht="18" customHeight="1" x14ac:dyDescent="0.25">
      <c r="A74" s="99" t="s">
        <v>72</v>
      </c>
      <c r="B74" s="97">
        <f t="shared" si="15"/>
        <v>1315</v>
      </c>
      <c r="C74" s="95">
        <v>1288</v>
      </c>
      <c r="D74" s="98">
        <f t="shared" si="11"/>
        <v>27</v>
      </c>
      <c r="E74" s="70">
        <v>4</v>
      </c>
      <c r="F74" s="70">
        <v>1</v>
      </c>
      <c r="G74" s="70">
        <v>2</v>
      </c>
      <c r="H74" s="70">
        <v>2</v>
      </c>
      <c r="I74" s="57">
        <v>2</v>
      </c>
      <c r="J74" s="77">
        <v>14</v>
      </c>
      <c r="K74" s="77">
        <v>2</v>
      </c>
      <c r="L74" s="5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</row>
    <row r="75" spans="1:256" ht="18" customHeight="1" x14ac:dyDescent="0.25">
      <c r="A75" s="99" t="s">
        <v>73</v>
      </c>
      <c r="B75" s="97">
        <f t="shared" si="15"/>
        <v>733</v>
      </c>
      <c r="C75" s="95">
        <v>708</v>
      </c>
      <c r="D75" s="98">
        <f t="shared" si="11"/>
        <v>25</v>
      </c>
      <c r="E75" s="70">
        <v>6</v>
      </c>
      <c r="F75" s="70">
        <v>5</v>
      </c>
      <c r="G75" s="70">
        <v>2</v>
      </c>
      <c r="H75" s="70">
        <v>1</v>
      </c>
      <c r="I75" s="57" t="s">
        <v>92</v>
      </c>
      <c r="J75" s="77">
        <v>10</v>
      </c>
      <c r="K75" s="77">
        <v>1</v>
      </c>
      <c r="L75" s="5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</row>
    <row r="76" spans="1:256" ht="18" customHeight="1" x14ac:dyDescent="0.25">
      <c r="A76" s="99" t="s">
        <v>74</v>
      </c>
      <c r="B76" s="97">
        <f t="shared" si="15"/>
        <v>161</v>
      </c>
      <c r="C76" s="95">
        <v>159</v>
      </c>
      <c r="D76" s="98">
        <f t="shared" si="11"/>
        <v>2</v>
      </c>
      <c r="E76" s="70">
        <v>1</v>
      </c>
      <c r="F76" s="57" t="s">
        <v>92</v>
      </c>
      <c r="G76" s="57" t="s">
        <v>92</v>
      </c>
      <c r="H76" s="12" t="s">
        <v>92</v>
      </c>
      <c r="I76" s="57" t="s">
        <v>92</v>
      </c>
      <c r="J76" s="77">
        <v>1</v>
      </c>
      <c r="K76" s="58" t="s">
        <v>92</v>
      </c>
      <c r="L76" s="5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</row>
    <row r="77" spans="1:256" ht="18" customHeight="1" x14ac:dyDescent="0.25">
      <c r="A77" s="99" t="s">
        <v>75</v>
      </c>
      <c r="B77" s="97">
        <f t="shared" si="15"/>
        <v>8</v>
      </c>
      <c r="C77" s="95">
        <v>6</v>
      </c>
      <c r="D77" s="98">
        <f t="shared" si="11"/>
        <v>2</v>
      </c>
      <c r="E77" s="70">
        <v>2</v>
      </c>
      <c r="F77" s="57" t="s">
        <v>92</v>
      </c>
      <c r="G77" s="57" t="s">
        <v>92</v>
      </c>
      <c r="H77" s="12" t="s">
        <v>92</v>
      </c>
      <c r="I77" s="10" t="s">
        <v>92</v>
      </c>
      <c r="J77" s="58" t="s">
        <v>92</v>
      </c>
      <c r="K77" s="58" t="s">
        <v>92</v>
      </c>
      <c r="L77" s="5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</row>
    <row r="78" spans="1:256" ht="18" customHeight="1" x14ac:dyDescent="0.25">
      <c r="A78" s="99" t="s">
        <v>76</v>
      </c>
      <c r="B78" s="97">
        <f t="shared" si="15"/>
        <v>3</v>
      </c>
      <c r="C78" s="96">
        <v>3</v>
      </c>
      <c r="D78" s="98">
        <f t="shared" si="11"/>
        <v>0</v>
      </c>
      <c r="E78" s="12" t="s">
        <v>92</v>
      </c>
      <c r="F78" s="10" t="s">
        <v>92</v>
      </c>
      <c r="G78" s="10" t="s">
        <v>92</v>
      </c>
      <c r="H78" s="12" t="s">
        <v>92</v>
      </c>
      <c r="I78" s="10" t="s">
        <v>92</v>
      </c>
      <c r="J78" s="58" t="s">
        <v>92</v>
      </c>
      <c r="K78" s="58" t="s">
        <v>92</v>
      </c>
      <c r="L78" s="5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</row>
    <row r="79" spans="1:256" ht="18" customHeight="1" x14ac:dyDescent="0.25">
      <c r="A79" s="99" t="s">
        <v>77</v>
      </c>
      <c r="B79" s="97">
        <f t="shared" si="15"/>
        <v>2</v>
      </c>
      <c r="C79" s="96">
        <v>1</v>
      </c>
      <c r="D79" s="98">
        <f t="shared" si="11"/>
        <v>1</v>
      </c>
      <c r="E79" s="12" t="s">
        <v>92</v>
      </c>
      <c r="F79" s="10" t="s">
        <v>92</v>
      </c>
      <c r="G79" s="10" t="s">
        <v>92</v>
      </c>
      <c r="H79" s="12" t="s">
        <v>92</v>
      </c>
      <c r="I79" s="12">
        <v>1</v>
      </c>
      <c r="J79" s="58" t="s">
        <v>92</v>
      </c>
      <c r="K79" s="58" t="s">
        <v>92</v>
      </c>
      <c r="L79" s="5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</row>
    <row r="80" spans="1:256" s="45" customFormat="1" ht="18.600000000000001" customHeight="1" x14ac:dyDescent="0.25">
      <c r="A80" s="76" t="s">
        <v>83</v>
      </c>
      <c r="B80" s="73">
        <f>SUM(C80:D80)</f>
        <v>970</v>
      </c>
      <c r="C80" s="74">
        <f t="shared" ref="C80:K80" si="16">SUM(C81:C89)</f>
        <v>929</v>
      </c>
      <c r="D80" s="53">
        <f t="shared" si="11"/>
        <v>41</v>
      </c>
      <c r="E80" s="73">
        <f t="shared" si="16"/>
        <v>37</v>
      </c>
      <c r="F80" s="73">
        <f t="shared" si="16"/>
        <v>0</v>
      </c>
      <c r="G80" s="73">
        <f t="shared" si="16"/>
        <v>0</v>
      </c>
      <c r="H80" s="73">
        <f t="shared" si="16"/>
        <v>1</v>
      </c>
      <c r="I80" s="73">
        <f t="shared" si="16"/>
        <v>1</v>
      </c>
      <c r="J80" s="73">
        <f t="shared" si="16"/>
        <v>2</v>
      </c>
      <c r="K80" s="75">
        <f t="shared" si="16"/>
        <v>0</v>
      </c>
      <c r="L80" s="43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</row>
    <row r="81" spans="1:256" ht="18" customHeight="1" x14ac:dyDescent="0.25">
      <c r="A81" s="99" t="s">
        <v>68</v>
      </c>
      <c r="B81" s="97">
        <f t="shared" ref="B81:B89" si="17">SUM(C81:D81)</f>
        <v>12</v>
      </c>
      <c r="C81" s="71">
        <v>12</v>
      </c>
      <c r="D81" s="98">
        <f t="shared" si="11"/>
        <v>0</v>
      </c>
      <c r="E81" s="49" t="s">
        <v>92</v>
      </c>
      <c r="F81" s="49" t="s">
        <v>92</v>
      </c>
      <c r="G81" s="49" t="s">
        <v>92</v>
      </c>
      <c r="H81" s="49" t="s">
        <v>92</v>
      </c>
      <c r="I81" s="49" t="s">
        <v>92</v>
      </c>
      <c r="J81" s="55" t="s">
        <v>92</v>
      </c>
      <c r="K81" s="55" t="s">
        <v>92</v>
      </c>
      <c r="L81" s="9"/>
      <c r="M81" s="5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ht="18" customHeight="1" x14ac:dyDescent="0.25">
      <c r="A82" s="99" t="s">
        <v>69</v>
      </c>
      <c r="B82" s="97">
        <f t="shared" si="17"/>
        <v>250</v>
      </c>
      <c r="C82" s="71">
        <v>243</v>
      </c>
      <c r="D82" s="98">
        <f t="shared" si="11"/>
        <v>7</v>
      </c>
      <c r="E82" s="70">
        <v>7</v>
      </c>
      <c r="F82" s="49" t="s">
        <v>92</v>
      </c>
      <c r="G82" s="49" t="s">
        <v>92</v>
      </c>
      <c r="H82" s="49" t="s">
        <v>92</v>
      </c>
      <c r="I82" s="49" t="s">
        <v>92</v>
      </c>
      <c r="J82" s="55" t="s">
        <v>92</v>
      </c>
      <c r="K82" s="55" t="s">
        <v>92</v>
      </c>
      <c r="L82" s="5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</row>
    <row r="83" spans="1:256" ht="18" customHeight="1" x14ac:dyDescent="0.25">
      <c r="A83" s="99" t="s">
        <v>70</v>
      </c>
      <c r="B83" s="97">
        <f t="shared" si="17"/>
        <v>284</v>
      </c>
      <c r="C83" s="71">
        <v>268</v>
      </c>
      <c r="D83" s="98">
        <f t="shared" si="11"/>
        <v>16</v>
      </c>
      <c r="E83" s="70">
        <v>14</v>
      </c>
      <c r="F83" s="49" t="s">
        <v>92</v>
      </c>
      <c r="G83" s="49" t="s">
        <v>92</v>
      </c>
      <c r="H83" s="49" t="s">
        <v>92</v>
      </c>
      <c r="I83" s="49" t="s">
        <v>92</v>
      </c>
      <c r="J83" s="77">
        <v>2</v>
      </c>
      <c r="K83" s="55" t="s">
        <v>92</v>
      </c>
      <c r="L83" s="5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</row>
    <row r="84" spans="1:256" ht="18" customHeight="1" x14ac:dyDescent="0.25">
      <c r="A84" s="99" t="s">
        <v>71</v>
      </c>
      <c r="B84" s="97">
        <f t="shared" si="17"/>
        <v>192</v>
      </c>
      <c r="C84" s="71">
        <v>187</v>
      </c>
      <c r="D84" s="98">
        <f t="shared" si="11"/>
        <v>5</v>
      </c>
      <c r="E84" s="70">
        <v>4</v>
      </c>
      <c r="F84" s="49" t="s">
        <v>92</v>
      </c>
      <c r="G84" s="49" t="s">
        <v>92</v>
      </c>
      <c r="H84" s="49" t="s">
        <v>92</v>
      </c>
      <c r="I84" s="70">
        <v>1</v>
      </c>
      <c r="J84" s="55" t="s">
        <v>92</v>
      </c>
      <c r="K84" s="55" t="s">
        <v>92</v>
      </c>
      <c r="L84" s="5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</row>
    <row r="85" spans="1:256" ht="18" customHeight="1" x14ac:dyDescent="0.25">
      <c r="A85" s="99" t="s">
        <v>72</v>
      </c>
      <c r="B85" s="97">
        <f t="shared" si="17"/>
        <v>130</v>
      </c>
      <c r="C85" s="71">
        <v>125</v>
      </c>
      <c r="D85" s="98">
        <f t="shared" si="11"/>
        <v>5</v>
      </c>
      <c r="E85" s="70">
        <v>5</v>
      </c>
      <c r="F85" s="49" t="s">
        <v>92</v>
      </c>
      <c r="G85" s="49" t="s">
        <v>92</v>
      </c>
      <c r="H85" s="49" t="s">
        <v>92</v>
      </c>
      <c r="I85" s="49" t="s">
        <v>92</v>
      </c>
      <c r="J85" s="55" t="s">
        <v>92</v>
      </c>
      <c r="K85" s="55" t="s">
        <v>92</v>
      </c>
      <c r="L85" s="5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</row>
    <row r="86" spans="1:256" ht="18" customHeight="1" x14ac:dyDescent="0.25">
      <c r="A86" s="99" t="s">
        <v>73</v>
      </c>
      <c r="B86" s="97">
        <f t="shared" si="17"/>
        <v>73</v>
      </c>
      <c r="C86" s="71">
        <v>69</v>
      </c>
      <c r="D86" s="98">
        <f t="shared" si="11"/>
        <v>4</v>
      </c>
      <c r="E86" s="70">
        <v>3</v>
      </c>
      <c r="F86" s="49" t="s">
        <v>92</v>
      </c>
      <c r="G86" s="49" t="s">
        <v>92</v>
      </c>
      <c r="H86" s="70">
        <v>1</v>
      </c>
      <c r="I86" s="49" t="s">
        <v>92</v>
      </c>
      <c r="J86" s="55" t="s">
        <v>92</v>
      </c>
      <c r="K86" s="55" t="s">
        <v>92</v>
      </c>
      <c r="L86" s="5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</row>
    <row r="87" spans="1:256" ht="18" customHeight="1" x14ac:dyDescent="0.25">
      <c r="A87" s="99" t="s">
        <v>74</v>
      </c>
      <c r="B87" s="97">
        <f t="shared" si="17"/>
        <v>24</v>
      </c>
      <c r="C87" s="71">
        <v>21</v>
      </c>
      <c r="D87" s="98">
        <f t="shared" si="11"/>
        <v>3</v>
      </c>
      <c r="E87" s="70">
        <v>3</v>
      </c>
      <c r="F87" s="49" t="s">
        <v>92</v>
      </c>
      <c r="G87" s="49" t="s">
        <v>92</v>
      </c>
      <c r="H87" s="49" t="s">
        <v>92</v>
      </c>
      <c r="I87" s="49" t="s">
        <v>92</v>
      </c>
      <c r="J87" s="55" t="s">
        <v>92</v>
      </c>
      <c r="K87" s="55" t="s">
        <v>92</v>
      </c>
      <c r="L87" s="5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</row>
    <row r="88" spans="1:256" ht="18" customHeight="1" x14ac:dyDescent="0.25">
      <c r="A88" s="99" t="s">
        <v>75</v>
      </c>
      <c r="B88" s="97">
        <f t="shared" si="17"/>
        <v>3</v>
      </c>
      <c r="C88" s="71">
        <v>3</v>
      </c>
      <c r="D88" s="98">
        <f t="shared" si="11"/>
        <v>0</v>
      </c>
      <c r="E88" s="49" t="s">
        <v>92</v>
      </c>
      <c r="F88" s="49" t="s">
        <v>92</v>
      </c>
      <c r="G88" s="49" t="s">
        <v>92</v>
      </c>
      <c r="H88" s="49" t="s">
        <v>92</v>
      </c>
      <c r="I88" s="49" t="s">
        <v>92</v>
      </c>
      <c r="J88" s="55" t="s">
        <v>92</v>
      </c>
      <c r="K88" s="55" t="s">
        <v>92</v>
      </c>
      <c r="L88" s="5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</row>
    <row r="89" spans="1:256" ht="18" customHeight="1" x14ac:dyDescent="0.25">
      <c r="A89" s="99" t="s">
        <v>77</v>
      </c>
      <c r="B89" s="97">
        <f t="shared" si="17"/>
        <v>2</v>
      </c>
      <c r="C89" s="71">
        <v>1</v>
      </c>
      <c r="D89" s="98">
        <f t="shared" si="11"/>
        <v>1</v>
      </c>
      <c r="E89" s="70">
        <v>1</v>
      </c>
      <c r="F89" s="49" t="s">
        <v>92</v>
      </c>
      <c r="G89" s="49" t="s">
        <v>92</v>
      </c>
      <c r="H89" s="49" t="s">
        <v>92</v>
      </c>
      <c r="I89" s="49" t="s">
        <v>92</v>
      </c>
      <c r="J89" s="55" t="s">
        <v>92</v>
      </c>
      <c r="K89" s="55" t="s">
        <v>92</v>
      </c>
      <c r="L89" s="5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</row>
    <row r="90" spans="1:256" s="45" customFormat="1" ht="18.600000000000001" customHeight="1" x14ac:dyDescent="0.25">
      <c r="A90" s="76" t="s">
        <v>84</v>
      </c>
      <c r="B90" s="73">
        <f>SUM(C90:D90)</f>
        <v>1611</v>
      </c>
      <c r="C90" s="74">
        <f>SUM(C91:C98)</f>
        <v>1579</v>
      </c>
      <c r="D90" s="53">
        <f>SUM(E90:K90)</f>
        <v>32</v>
      </c>
      <c r="E90" s="73">
        <f t="shared" ref="E90:K90" si="18">SUM(E91:E98)</f>
        <v>6</v>
      </c>
      <c r="F90" s="73">
        <f t="shared" si="18"/>
        <v>1</v>
      </c>
      <c r="G90" s="73">
        <f t="shared" si="18"/>
        <v>4</v>
      </c>
      <c r="H90" s="73">
        <f t="shared" si="18"/>
        <v>11</v>
      </c>
      <c r="I90" s="73">
        <f t="shared" si="18"/>
        <v>1</v>
      </c>
      <c r="J90" s="78">
        <f t="shared" si="18"/>
        <v>9</v>
      </c>
      <c r="K90" s="78">
        <f t="shared" si="18"/>
        <v>0</v>
      </c>
      <c r="L90" s="43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  <c r="HG90" s="47"/>
      <c r="HH90" s="47"/>
      <c r="HI90" s="47"/>
      <c r="HJ90" s="47"/>
      <c r="HK90" s="47"/>
      <c r="HL90" s="47"/>
      <c r="HM90" s="47"/>
      <c r="HN90" s="47"/>
      <c r="HO90" s="47"/>
      <c r="HP90" s="47"/>
      <c r="HQ90" s="47"/>
      <c r="HR90" s="47"/>
      <c r="HS90" s="47"/>
      <c r="HT90" s="47"/>
      <c r="HU90" s="47"/>
      <c r="HV90" s="47"/>
      <c r="HW90" s="47"/>
      <c r="HX90" s="47"/>
      <c r="HY90" s="47"/>
      <c r="HZ90" s="4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47"/>
      <c r="IR90" s="47"/>
      <c r="IS90" s="47"/>
      <c r="IT90" s="47"/>
      <c r="IU90" s="47"/>
    </row>
    <row r="91" spans="1:256" ht="18.600000000000001" customHeight="1" x14ac:dyDescent="0.25">
      <c r="A91" s="99" t="s">
        <v>68</v>
      </c>
      <c r="B91" s="97">
        <f>SUM(C91:D91)</f>
        <v>3</v>
      </c>
      <c r="C91" s="71">
        <v>3</v>
      </c>
      <c r="D91" s="98">
        <f>SUM(E91:K91)</f>
        <v>0</v>
      </c>
      <c r="E91" s="12" t="s">
        <v>92</v>
      </c>
      <c r="F91" s="12" t="s">
        <v>92</v>
      </c>
      <c r="G91" s="12" t="s">
        <v>92</v>
      </c>
      <c r="H91" s="12" t="s">
        <v>92</v>
      </c>
      <c r="I91" s="12" t="s">
        <v>92</v>
      </c>
      <c r="J91" s="58" t="s">
        <v>92</v>
      </c>
      <c r="K91" s="58" t="s">
        <v>92</v>
      </c>
      <c r="L91" s="5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</row>
    <row r="92" spans="1:256" ht="18.600000000000001" customHeight="1" x14ac:dyDescent="0.25">
      <c r="A92" s="99" t="s">
        <v>69</v>
      </c>
      <c r="B92" s="97">
        <f>SUM(C92:D92)</f>
        <v>238</v>
      </c>
      <c r="C92" s="71">
        <v>238</v>
      </c>
      <c r="D92" s="98">
        <f>SUM(E92:K92)</f>
        <v>0</v>
      </c>
      <c r="E92" s="12" t="s">
        <v>92</v>
      </c>
      <c r="F92" s="12" t="s">
        <v>92</v>
      </c>
      <c r="G92" s="12" t="s">
        <v>92</v>
      </c>
      <c r="H92" s="12" t="s">
        <v>92</v>
      </c>
      <c r="I92" s="12" t="s">
        <v>92</v>
      </c>
      <c r="J92" s="58" t="s">
        <v>92</v>
      </c>
      <c r="K92" s="58" t="s">
        <v>92</v>
      </c>
      <c r="L92" s="5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</row>
    <row r="93" spans="1:256" ht="18.600000000000001" customHeight="1" x14ac:dyDescent="0.25">
      <c r="A93" s="99" t="s">
        <v>70</v>
      </c>
      <c r="B93" s="97">
        <f>SUM(C93:D93)</f>
        <v>490</v>
      </c>
      <c r="C93" s="71">
        <v>478</v>
      </c>
      <c r="D93" s="98">
        <f>SUM(E93:K93)</f>
        <v>12</v>
      </c>
      <c r="E93" s="70">
        <v>4</v>
      </c>
      <c r="F93" s="54" t="s">
        <v>92</v>
      </c>
      <c r="G93" s="12">
        <v>1</v>
      </c>
      <c r="H93" s="70">
        <v>4</v>
      </c>
      <c r="I93" s="12" t="s">
        <v>92</v>
      </c>
      <c r="J93" s="77">
        <v>3</v>
      </c>
      <c r="K93" s="58" t="s">
        <v>92</v>
      </c>
      <c r="L93" s="5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</row>
    <row r="94" spans="1:256" ht="18.600000000000001" customHeight="1" x14ac:dyDescent="0.25">
      <c r="A94" s="99" t="s">
        <v>71</v>
      </c>
      <c r="B94" s="97">
        <f t="shared" ref="B94:B98" si="19">SUM(C94:D94)</f>
        <v>425</v>
      </c>
      <c r="C94" s="71">
        <v>410</v>
      </c>
      <c r="D94" s="98">
        <f t="shared" ref="D94:D128" si="20">SUM(E94:K94)</f>
        <v>15</v>
      </c>
      <c r="E94" s="79">
        <v>1</v>
      </c>
      <c r="F94" s="79">
        <v>1</v>
      </c>
      <c r="G94" s="79">
        <v>2</v>
      </c>
      <c r="H94" s="70">
        <v>6</v>
      </c>
      <c r="I94" s="70">
        <v>1</v>
      </c>
      <c r="J94" s="71">
        <v>4</v>
      </c>
      <c r="K94" s="58" t="s">
        <v>92</v>
      </c>
      <c r="L94" s="5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</row>
    <row r="95" spans="1:256" ht="18.600000000000001" customHeight="1" x14ac:dyDescent="0.25">
      <c r="A95" s="99" t="s">
        <v>72</v>
      </c>
      <c r="B95" s="97">
        <f t="shared" si="19"/>
        <v>285</v>
      </c>
      <c r="C95" s="71">
        <v>282</v>
      </c>
      <c r="D95" s="98">
        <f t="shared" si="20"/>
        <v>3</v>
      </c>
      <c r="E95" s="12" t="s">
        <v>92</v>
      </c>
      <c r="F95" s="52" t="s">
        <v>92</v>
      </c>
      <c r="G95" s="12">
        <v>1</v>
      </c>
      <c r="H95" s="12" t="s">
        <v>92</v>
      </c>
      <c r="I95" s="12" t="s">
        <v>92</v>
      </c>
      <c r="J95" s="71">
        <v>2</v>
      </c>
      <c r="K95" s="58" t="s">
        <v>92</v>
      </c>
      <c r="L95" s="5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</row>
    <row r="96" spans="1:256" ht="18.600000000000001" customHeight="1" x14ac:dyDescent="0.25">
      <c r="A96" s="99" t="s">
        <v>73</v>
      </c>
      <c r="B96" s="97">
        <f t="shared" si="19"/>
        <v>133</v>
      </c>
      <c r="C96" s="71">
        <v>131</v>
      </c>
      <c r="D96" s="98">
        <f t="shared" si="20"/>
        <v>2</v>
      </c>
      <c r="E96" s="71">
        <v>1</v>
      </c>
      <c r="F96" s="12" t="s">
        <v>92</v>
      </c>
      <c r="G96" s="12" t="s">
        <v>92</v>
      </c>
      <c r="H96" s="71">
        <v>1</v>
      </c>
      <c r="I96" s="12" t="s">
        <v>92</v>
      </c>
      <c r="J96" s="51" t="s">
        <v>92</v>
      </c>
      <c r="K96" s="58" t="s">
        <v>92</v>
      </c>
      <c r="L96" s="5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</row>
    <row r="97" spans="1:256" ht="18.600000000000001" customHeight="1" x14ac:dyDescent="0.25">
      <c r="A97" s="99" t="s">
        <v>74</v>
      </c>
      <c r="B97" s="97">
        <f t="shared" si="19"/>
        <v>36</v>
      </c>
      <c r="C97" s="71">
        <v>36</v>
      </c>
      <c r="D97" s="98">
        <f t="shared" si="20"/>
        <v>0</v>
      </c>
      <c r="E97" s="12" t="s">
        <v>92</v>
      </c>
      <c r="F97" s="12" t="s">
        <v>92</v>
      </c>
      <c r="G97" s="12" t="s">
        <v>92</v>
      </c>
      <c r="H97" s="12" t="s">
        <v>92</v>
      </c>
      <c r="I97" s="12" t="s">
        <v>92</v>
      </c>
      <c r="J97" s="51" t="s">
        <v>92</v>
      </c>
      <c r="K97" s="58" t="s">
        <v>92</v>
      </c>
      <c r="L97" s="5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</row>
    <row r="98" spans="1:256" ht="18.600000000000001" customHeight="1" x14ac:dyDescent="0.25">
      <c r="A98" s="99" t="s">
        <v>75</v>
      </c>
      <c r="B98" s="97">
        <f t="shared" si="19"/>
        <v>1</v>
      </c>
      <c r="C98" s="71">
        <v>1</v>
      </c>
      <c r="D98" s="98">
        <f t="shared" si="20"/>
        <v>0</v>
      </c>
      <c r="E98" s="12" t="s">
        <v>92</v>
      </c>
      <c r="F98" s="12" t="s">
        <v>92</v>
      </c>
      <c r="G98" s="12" t="s">
        <v>92</v>
      </c>
      <c r="H98" s="12" t="s">
        <v>92</v>
      </c>
      <c r="I98" s="12" t="s">
        <v>92</v>
      </c>
      <c r="J98" s="51" t="s">
        <v>92</v>
      </c>
      <c r="K98" s="58" t="s">
        <v>92</v>
      </c>
      <c r="L98" s="5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</row>
    <row r="99" spans="1:256" ht="18.600000000000001" customHeight="1" x14ac:dyDescent="0.25">
      <c r="A99" s="76" t="s">
        <v>86</v>
      </c>
      <c r="B99" s="73">
        <f>SUM(C99:D99)</f>
        <v>1068</v>
      </c>
      <c r="C99" s="74">
        <f>SUM(C100:C107)</f>
        <v>1046</v>
      </c>
      <c r="D99" s="53">
        <f t="shared" si="20"/>
        <v>22</v>
      </c>
      <c r="E99" s="73">
        <f t="shared" ref="E99:K99" si="21">SUM(E100:E107)</f>
        <v>8</v>
      </c>
      <c r="F99" s="73">
        <v>1</v>
      </c>
      <c r="G99" s="73">
        <v>3</v>
      </c>
      <c r="H99" s="73">
        <f t="shared" si="21"/>
        <v>3</v>
      </c>
      <c r="I99" s="73">
        <f t="shared" si="21"/>
        <v>0</v>
      </c>
      <c r="J99" s="75">
        <f t="shared" si="21"/>
        <v>6</v>
      </c>
      <c r="K99" s="78">
        <f t="shared" si="21"/>
        <v>1</v>
      </c>
      <c r="L99" s="5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</row>
    <row r="100" spans="1:256" ht="18.600000000000001" customHeight="1" x14ac:dyDescent="0.25">
      <c r="A100" s="99" t="s">
        <v>68</v>
      </c>
      <c r="B100" s="97">
        <f t="shared" ref="B100:B107" si="22">SUM(C100:D100)</f>
        <v>8</v>
      </c>
      <c r="C100" s="71">
        <v>7</v>
      </c>
      <c r="D100" s="98">
        <f t="shared" si="20"/>
        <v>1</v>
      </c>
      <c r="E100" s="12" t="s">
        <v>92</v>
      </c>
      <c r="F100" s="12">
        <v>1</v>
      </c>
      <c r="G100" s="52" t="s">
        <v>92</v>
      </c>
      <c r="H100" s="12" t="s">
        <v>92</v>
      </c>
      <c r="I100" s="12" t="s">
        <v>92</v>
      </c>
      <c r="J100" s="51" t="s">
        <v>92</v>
      </c>
      <c r="K100" s="58" t="s">
        <v>92</v>
      </c>
      <c r="L100" s="9"/>
      <c r="M100" s="5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</row>
    <row r="101" spans="1:256" ht="18.600000000000001" customHeight="1" x14ac:dyDescent="0.25">
      <c r="A101" s="99" t="s">
        <v>69</v>
      </c>
      <c r="B101" s="97">
        <f t="shared" si="22"/>
        <v>170</v>
      </c>
      <c r="C101" s="71">
        <v>168</v>
      </c>
      <c r="D101" s="98">
        <f t="shared" si="20"/>
        <v>2</v>
      </c>
      <c r="E101" s="71">
        <v>2</v>
      </c>
      <c r="F101" s="12" t="s">
        <v>92</v>
      </c>
      <c r="G101" s="12" t="s">
        <v>92</v>
      </c>
      <c r="H101" s="12" t="s">
        <v>92</v>
      </c>
      <c r="I101" s="12" t="s">
        <v>92</v>
      </c>
      <c r="J101" s="51" t="s">
        <v>92</v>
      </c>
      <c r="K101" s="58" t="s">
        <v>92</v>
      </c>
      <c r="L101" s="5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</row>
    <row r="102" spans="1:256" ht="18.600000000000001" customHeight="1" x14ac:dyDescent="0.25">
      <c r="A102" s="99" t="s">
        <v>70</v>
      </c>
      <c r="B102" s="97">
        <f t="shared" si="22"/>
        <v>285</v>
      </c>
      <c r="C102" s="71">
        <v>283</v>
      </c>
      <c r="D102" s="98">
        <f t="shared" si="20"/>
        <v>2</v>
      </c>
      <c r="E102" s="71">
        <v>2</v>
      </c>
      <c r="F102" s="12" t="s">
        <v>92</v>
      </c>
      <c r="G102" s="12" t="s">
        <v>92</v>
      </c>
      <c r="H102" s="12" t="s">
        <v>92</v>
      </c>
      <c r="I102" s="12" t="s">
        <v>92</v>
      </c>
      <c r="J102" s="51" t="s">
        <v>92</v>
      </c>
      <c r="K102" s="58" t="s">
        <v>92</v>
      </c>
      <c r="L102" s="5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</row>
    <row r="103" spans="1:256" ht="18.600000000000001" customHeight="1" x14ac:dyDescent="0.25">
      <c r="A103" s="99" t="s">
        <v>71</v>
      </c>
      <c r="B103" s="97">
        <f t="shared" si="22"/>
        <v>270</v>
      </c>
      <c r="C103" s="71">
        <v>266</v>
      </c>
      <c r="D103" s="98">
        <f t="shared" si="20"/>
        <v>4</v>
      </c>
      <c r="E103" s="12" t="s">
        <v>92</v>
      </c>
      <c r="F103" s="12" t="s">
        <v>92</v>
      </c>
      <c r="G103" s="12" t="s">
        <v>92</v>
      </c>
      <c r="H103" s="71">
        <v>2</v>
      </c>
      <c r="I103" s="12" t="s">
        <v>92</v>
      </c>
      <c r="J103" s="71">
        <v>2</v>
      </c>
      <c r="K103" s="58" t="s">
        <v>92</v>
      </c>
      <c r="L103" s="5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</row>
    <row r="104" spans="1:256" ht="18.600000000000001" customHeight="1" x14ac:dyDescent="0.25">
      <c r="A104" s="99" t="s">
        <v>72</v>
      </c>
      <c r="B104" s="97">
        <f t="shared" si="22"/>
        <v>212</v>
      </c>
      <c r="C104" s="71">
        <v>203</v>
      </c>
      <c r="D104" s="98">
        <f t="shared" si="20"/>
        <v>9</v>
      </c>
      <c r="E104" s="70">
        <v>2</v>
      </c>
      <c r="F104" s="57" t="s">
        <v>92</v>
      </c>
      <c r="G104" s="70">
        <v>2</v>
      </c>
      <c r="H104" s="71">
        <v>1</v>
      </c>
      <c r="I104" s="12" t="s">
        <v>92</v>
      </c>
      <c r="J104" s="71">
        <v>3</v>
      </c>
      <c r="K104" s="77">
        <v>1</v>
      </c>
      <c r="L104" s="5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</row>
    <row r="105" spans="1:256" ht="18.600000000000001" customHeight="1" x14ac:dyDescent="0.25">
      <c r="A105" s="99" t="s">
        <v>73</v>
      </c>
      <c r="B105" s="97">
        <f t="shared" si="22"/>
        <v>99</v>
      </c>
      <c r="C105" s="71">
        <v>96</v>
      </c>
      <c r="D105" s="98">
        <f t="shared" si="20"/>
        <v>3</v>
      </c>
      <c r="E105" s="70">
        <v>1</v>
      </c>
      <c r="F105" s="57" t="s">
        <v>92</v>
      </c>
      <c r="G105" s="71">
        <v>1</v>
      </c>
      <c r="H105" s="12" t="s">
        <v>92</v>
      </c>
      <c r="I105" s="12" t="s">
        <v>92</v>
      </c>
      <c r="J105" s="71">
        <v>1</v>
      </c>
      <c r="K105" s="58" t="s">
        <v>92</v>
      </c>
      <c r="L105" s="5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</row>
    <row r="106" spans="1:256" ht="18.600000000000001" customHeight="1" x14ac:dyDescent="0.25">
      <c r="A106" s="99" t="s">
        <v>74</v>
      </c>
      <c r="B106" s="97">
        <f t="shared" si="22"/>
        <v>23</v>
      </c>
      <c r="C106" s="71">
        <v>22</v>
      </c>
      <c r="D106" s="98">
        <f t="shared" si="20"/>
        <v>1</v>
      </c>
      <c r="E106" s="70">
        <v>1</v>
      </c>
      <c r="F106" s="56" t="s">
        <v>92</v>
      </c>
      <c r="G106" s="12" t="s">
        <v>92</v>
      </c>
      <c r="H106" s="12" t="s">
        <v>92</v>
      </c>
      <c r="I106" s="12" t="s">
        <v>92</v>
      </c>
      <c r="J106" s="51" t="s">
        <v>92</v>
      </c>
      <c r="K106" s="58" t="s">
        <v>92</v>
      </c>
      <c r="L106" s="5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</row>
    <row r="107" spans="1:256" ht="18.600000000000001" customHeight="1" x14ac:dyDescent="0.25">
      <c r="A107" s="99" t="s">
        <v>75</v>
      </c>
      <c r="B107" s="97">
        <f t="shared" si="22"/>
        <v>1</v>
      </c>
      <c r="C107" s="71">
        <v>1</v>
      </c>
      <c r="D107" s="98">
        <f t="shared" si="20"/>
        <v>0</v>
      </c>
      <c r="E107" s="12" t="s">
        <v>92</v>
      </c>
      <c r="F107" s="56" t="s">
        <v>92</v>
      </c>
      <c r="G107" s="36" t="s">
        <v>92</v>
      </c>
      <c r="H107" s="12" t="s">
        <v>92</v>
      </c>
      <c r="I107" s="12" t="s">
        <v>92</v>
      </c>
      <c r="J107" s="51" t="s">
        <v>92</v>
      </c>
      <c r="K107" s="58" t="s">
        <v>92</v>
      </c>
      <c r="L107" s="5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</row>
    <row r="108" spans="1:256" s="45" customFormat="1" ht="18.600000000000001" customHeight="1" x14ac:dyDescent="0.25">
      <c r="A108" s="76" t="s">
        <v>55</v>
      </c>
      <c r="B108" s="73">
        <f>SUM(C108:D108)</f>
        <v>27003</v>
      </c>
      <c r="C108" s="74">
        <f t="shared" ref="C108:K108" si="23">SUM(C109:C118)</f>
        <v>23490</v>
      </c>
      <c r="D108" s="53">
        <f t="shared" si="20"/>
        <v>3513</v>
      </c>
      <c r="E108" s="73">
        <f t="shared" si="23"/>
        <v>874</v>
      </c>
      <c r="F108" s="80">
        <f t="shared" si="23"/>
        <v>724</v>
      </c>
      <c r="G108" s="73">
        <f t="shared" si="23"/>
        <v>658</v>
      </c>
      <c r="H108" s="73">
        <f t="shared" si="23"/>
        <v>345</v>
      </c>
      <c r="I108" s="73">
        <f t="shared" si="23"/>
        <v>259</v>
      </c>
      <c r="J108" s="80">
        <f t="shared" si="23"/>
        <v>614</v>
      </c>
      <c r="K108" s="78">
        <f t="shared" si="23"/>
        <v>39</v>
      </c>
      <c r="L108" s="43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  <c r="EP108" s="47"/>
      <c r="EQ108" s="47"/>
      <c r="ER108" s="47"/>
      <c r="ES108" s="47"/>
      <c r="ET108" s="47"/>
      <c r="EU108" s="47"/>
      <c r="EV108" s="47"/>
      <c r="EW108" s="47"/>
      <c r="EX108" s="47"/>
      <c r="EY108" s="47"/>
      <c r="EZ108" s="47"/>
      <c r="FA108" s="47"/>
      <c r="FB108" s="47"/>
      <c r="FC108" s="47"/>
      <c r="FD108" s="47"/>
      <c r="FE108" s="47"/>
      <c r="FF108" s="47"/>
      <c r="FG108" s="47"/>
      <c r="FH108" s="47"/>
      <c r="FI108" s="47"/>
      <c r="FJ108" s="47"/>
      <c r="FK108" s="47"/>
      <c r="FL108" s="47"/>
      <c r="FM108" s="47"/>
      <c r="FN108" s="47"/>
      <c r="FO108" s="47"/>
      <c r="FP108" s="47"/>
      <c r="FQ108" s="47"/>
      <c r="FR108" s="47"/>
      <c r="FS108" s="47"/>
      <c r="FT108" s="47"/>
      <c r="FU108" s="47"/>
      <c r="FV108" s="47"/>
      <c r="FW108" s="47"/>
      <c r="FX108" s="47"/>
      <c r="FY108" s="47"/>
      <c r="FZ108" s="47"/>
      <c r="GA108" s="47"/>
      <c r="GB108" s="47"/>
      <c r="GC108" s="47"/>
      <c r="GD108" s="47"/>
      <c r="GE108" s="47"/>
      <c r="GF108" s="47"/>
      <c r="GG108" s="47"/>
      <c r="GH108" s="47"/>
      <c r="GI108" s="47"/>
      <c r="GJ108" s="47"/>
      <c r="GK108" s="47"/>
      <c r="GL108" s="47"/>
      <c r="GM108" s="47"/>
      <c r="GN108" s="47"/>
      <c r="GO108" s="47"/>
      <c r="GP108" s="47"/>
      <c r="GQ108" s="47"/>
      <c r="GR108" s="47"/>
      <c r="GS108" s="47"/>
      <c r="GT108" s="47"/>
      <c r="GU108" s="47"/>
      <c r="GV108" s="47"/>
      <c r="GW108" s="47"/>
      <c r="GX108" s="47"/>
      <c r="GY108" s="47"/>
      <c r="GZ108" s="47"/>
      <c r="HA108" s="47"/>
      <c r="HB108" s="47"/>
      <c r="HC108" s="47"/>
      <c r="HD108" s="47"/>
      <c r="HE108" s="47"/>
      <c r="HF108" s="47"/>
      <c r="HG108" s="47"/>
      <c r="HH108" s="47"/>
      <c r="HI108" s="47"/>
      <c r="HJ108" s="47"/>
      <c r="HK108" s="47"/>
      <c r="HL108" s="47"/>
      <c r="HM108" s="47"/>
      <c r="HN108" s="47"/>
      <c r="HO108" s="47"/>
      <c r="HP108" s="47"/>
      <c r="HQ108" s="47"/>
      <c r="HR108" s="47"/>
      <c r="HS108" s="47"/>
      <c r="HT108" s="47"/>
      <c r="HU108" s="47"/>
      <c r="HV108" s="47"/>
      <c r="HW108" s="47"/>
      <c r="HX108" s="47"/>
      <c r="HY108" s="47"/>
      <c r="HZ108" s="47"/>
      <c r="IA108" s="47"/>
      <c r="IB108" s="47"/>
      <c r="IC108" s="47"/>
      <c r="ID108" s="47"/>
      <c r="IE108" s="47"/>
      <c r="IF108" s="47"/>
      <c r="IG108" s="47"/>
      <c r="IH108" s="47"/>
      <c r="II108" s="47"/>
      <c r="IJ108" s="47"/>
      <c r="IK108" s="47"/>
      <c r="IL108" s="47"/>
      <c r="IM108" s="47"/>
      <c r="IN108" s="47"/>
      <c r="IO108" s="47"/>
      <c r="IP108" s="47"/>
      <c r="IQ108" s="47"/>
      <c r="IR108" s="47"/>
      <c r="IS108" s="47"/>
      <c r="IT108" s="47"/>
      <c r="IU108" s="47"/>
    </row>
    <row r="109" spans="1:256" ht="18.600000000000001" customHeight="1" x14ac:dyDescent="0.25">
      <c r="A109" s="99" t="s">
        <v>68</v>
      </c>
      <c r="B109" s="97">
        <f t="shared" ref="B109:B118" si="24">SUM(C109:D109)</f>
        <v>120</v>
      </c>
      <c r="C109" s="95">
        <v>114</v>
      </c>
      <c r="D109" s="98">
        <f t="shared" si="20"/>
        <v>6</v>
      </c>
      <c r="E109" s="70">
        <v>3</v>
      </c>
      <c r="F109" s="70">
        <v>1</v>
      </c>
      <c r="G109" s="71">
        <v>1</v>
      </c>
      <c r="H109" s="12" t="s">
        <v>92</v>
      </c>
      <c r="I109" s="12" t="s">
        <v>92</v>
      </c>
      <c r="J109" s="81">
        <v>1</v>
      </c>
      <c r="K109" s="51" t="s">
        <v>92</v>
      </c>
      <c r="L109" s="5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</row>
    <row r="110" spans="1:256" ht="18.600000000000001" customHeight="1" x14ac:dyDescent="0.25">
      <c r="A110" s="99" t="s">
        <v>69</v>
      </c>
      <c r="B110" s="97">
        <f t="shared" si="24"/>
        <v>4033</v>
      </c>
      <c r="C110" s="95">
        <v>3922</v>
      </c>
      <c r="D110" s="98">
        <f t="shared" si="20"/>
        <v>111</v>
      </c>
      <c r="E110" s="70">
        <v>46</v>
      </c>
      <c r="F110" s="70">
        <v>11</v>
      </c>
      <c r="G110" s="81">
        <v>30</v>
      </c>
      <c r="H110" s="81">
        <v>6</v>
      </c>
      <c r="I110" s="70">
        <v>6</v>
      </c>
      <c r="J110" s="81">
        <v>11</v>
      </c>
      <c r="K110" s="71">
        <v>1</v>
      </c>
      <c r="L110" s="5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</row>
    <row r="111" spans="1:256" ht="18.600000000000001" customHeight="1" x14ac:dyDescent="0.25">
      <c r="A111" s="99" t="s">
        <v>70</v>
      </c>
      <c r="B111" s="97">
        <f t="shared" si="24"/>
        <v>7235</v>
      </c>
      <c r="C111" s="95">
        <v>6525</v>
      </c>
      <c r="D111" s="98">
        <f t="shared" si="20"/>
        <v>710</v>
      </c>
      <c r="E111" s="70">
        <v>201</v>
      </c>
      <c r="F111" s="70">
        <v>135</v>
      </c>
      <c r="G111" s="81">
        <v>170</v>
      </c>
      <c r="H111" s="81">
        <v>86</v>
      </c>
      <c r="I111" s="70">
        <v>48</v>
      </c>
      <c r="J111" s="81">
        <v>68</v>
      </c>
      <c r="K111" s="71">
        <v>2</v>
      </c>
      <c r="L111" s="5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</row>
    <row r="112" spans="1:256" ht="18.600000000000001" customHeight="1" x14ac:dyDescent="0.25">
      <c r="A112" s="99" t="s">
        <v>71</v>
      </c>
      <c r="B112" s="97">
        <f t="shared" si="24"/>
        <v>6780</v>
      </c>
      <c r="C112" s="95">
        <v>5724</v>
      </c>
      <c r="D112" s="98">
        <f t="shared" si="20"/>
        <v>1056</v>
      </c>
      <c r="E112" s="70">
        <v>223</v>
      </c>
      <c r="F112" s="70">
        <v>233</v>
      </c>
      <c r="G112" s="81">
        <v>220</v>
      </c>
      <c r="H112" s="81">
        <v>123</v>
      </c>
      <c r="I112" s="70">
        <v>99</v>
      </c>
      <c r="J112" s="81">
        <v>151</v>
      </c>
      <c r="K112" s="71">
        <v>7</v>
      </c>
      <c r="L112" s="5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</row>
    <row r="113" spans="1:255" ht="18.600000000000001" customHeight="1" x14ac:dyDescent="0.25">
      <c r="A113" s="99" t="s">
        <v>72</v>
      </c>
      <c r="B113" s="97">
        <f t="shared" si="24"/>
        <v>5278</v>
      </c>
      <c r="C113" s="95">
        <v>4313</v>
      </c>
      <c r="D113" s="98">
        <f t="shared" si="20"/>
        <v>965</v>
      </c>
      <c r="E113" s="70">
        <v>231</v>
      </c>
      <c r="F113" s="70">
        <v>213</v>
      </c>
      <c r="G113" s="81">
        <v>156</v>
      </c>
      <c r="H113" s="81">
        <v>92</v>
      </c>
      <c r="I113" s="70">
        <v>60</v>
      </c>
      <c r="J113" s="81">
        <v>202</v>
      </c>
      <c r="K113" s="71">
        <v>11</v>
      </c>
      <c r="L113" s="5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</row>
    <row r="114" spans="1:255" ht="18.600000000000001" customHeight="1" x14ac:dyDescent="0.25">
      <c r="A114" s="99" t="s">
        <v>73</v>
      </c>
      <c r="B114" s="97">
        <f t="shared" si="24"/>
        <v>2859</v>
      </c>
      <c r="C114" s="95">
        <v>2323</v>
      </c>
      <c r="D114" s="98">
        <f t="shared" si="20"/>
        <v>536</v>
      </c>
      <c r="E114" s="70">
        <v>131</v>
      </c>
      <c r="F114" s="70">
        <v>106</v>
      </c>
      <c r="G114" s="81">
        <v>67</v>
      </c>
      <c r="H114" s="81">
        <v>28</v>
      </c>
      <c r="I114" s="70">
        <v>36</v>
      </c>
      <c r="J114" s="81">
        <v>152</v>
      </c>
      <c r="K114" s="71">
        <v>16</v>
      </c>
      <c r="L114" s="5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</row>
    <row r="115" spans="1:255" ht="18.600000000000001" customHeight="1" x14ac:dyDescent="0.25">
      <c r="A115" s="99" t="s">
        <v>74</v>
      </c>
      <c r="B115" s="97">
        <f t="shared" si="24"/>
        <v>659</v>
      </c>
      <c r="C115" s="95">
        <v>539</v>
      </c>
      <c r="D115" s="98">
        <f t="shared" si="20"/>
        <v>120</v>
      </c>
      <c r="E115" s="70">
        <v>36</v>
      </c>
      <c r="F115" s="70">
        <v>23</v>
      </c>
      <c r="G115" s="81">
        <v>14</v>
      </c>
      <c r="H115" s="81">
        <v>9</v>
      </c>
      <c r="I115" s="70">
        <v>9</v>
      </c>
      <c r="J115" s="81">
        <v>29</v>
      </c>
      <c r="K115" s="51" t="s">
        <v>92</v>
      </c>
      <c r="L115" s="5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</row>
    <row r="116" spans="1:255" ht="18.600000000000001" customHeight="1" x14ac:dyDescent="0.25">
      <c r="A116" s="99" t="s">
        <v>75</v>
      </c>
      <c r="B116" s="97">
        <f t="shared" si="24"/>
        <v>34</v>
      </c>
      <c r="C116" s="95">
        <v>26</v>
      </c>
      <c r="D116" s="98">
        <f t="shared" si="20"/>
        <v>8</v>
      </c>
      <c r="E116" s="70">
        <v>3</v>
      </c>
      <c r="F116" s="70">
        <v>2</v>
      </c>
      <c r="G116" s="56" t="s">
        <v>92</v>
      </c>
      <c r="H116" s="81">
        <v>1</v>
      </c>
      <c r="I116" s="70">
        <v>1</v>
      </c>
      <c r="J116" s="56" t="s">
        <v>92</v>
      </c>
      <c r="K116" s="82">
        <v>1</v>
      </c>
      <c r="L116" s="5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</row>
    <row r="117" spans="1:255" ht="18.600000000000001" customHeight="1" x14ac:dyDescent="0.25">
      <c r="A117" s="99" t="s">
        <v>76</v>
      </c>
      <c r="B117" s="97">
        <f t="shared" si="24"/>
        <v>4</v>
      </c>
      <c r="C117" s="95">
        <v>4</v>
      </c>
      <c r="D117" s="98">
        <f t="shared" si="20"/>
        <v>0</v>
      </c>
      <c r="E117" s="12" t="s">
        <v>92</v>
      </c>
      <c r="F117" s="12" t="s">
        <v>92</v>
      </c>
      <c r="G117" s="12" t="s">
        <v>92</v>
      </c>
      <c r="H117" s="12" t="s">
        <v>92</v>
      </c>
      <c r="I117" s="12" t="s">
        <v>92</v>
      </c>
      <c r="J117" s="12" t="s">
        <v>92</v>
      </c>
      <c r="K117" s="51" t="s">
        <v>92</v>
      </c>
      <c r="L117" s="5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</row>
    <row r="118" spans="1:255" ht="18.600000000000001" customHeight="1" x14ac:dyDescent="0.25">
      <c r="A118" s="99" t="s">
        <v>77</v>
      </c>
      <c r="B118" s="97">
        <f t="shared" si="24"/>
        <v>1</v>
      </c>
      <c r="C118" s="12" t="s">
        <v>92</v>
      </c>
      <c r="D118" s="98">
        <f t="shared" si="20"/>
        <v>1</v>
      </c>
      <c r="E118" s="12" t="s">
        <v>92</v>
      </c>
      <c r="F118" s="12" t="s">
        <v>92</v>
      </c>
      <c r="G118" s="12" t="s">
        <v>92</v>
      </c>
      <c r="H118" s="12" t="s">
        <v>92</v>
      </c>
      <c r="I118" s="12" t="s">
        <v>92</v>
      </c>
      <c r="J118" s="12" t="s">
        <v>92</v>
      </c>
      <c r="K118" s="71">
        <v>1</v>
      </c>
      <c r="L118" s="5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</row>
    <row r="119" spans="1:255" s="45" customFormat="1" ht="18.600000000000001" customHeight="1" x14ac:dyDescent="0.25">
      <c r="A119" s="76" t="s">
        <v>87</v>
      </c>
      <c r="B119" s="73">
        <f>SUM(C119:D119)</f>
        <v>10840</v>
      </c>
      <c r="C119" s="74">
        <f t="shared" ref="C119:K119" si="25">SUM(C120:C128)</f>
        <v>10185</v>
      </c>
      <c r="D119" s="53">
        <f t="shared" si="20"/>
        <v>655</v>
      </c>
      <c r="E119" s="73">
        <f t="shared" si="25"/>
        <v>148</v>
      </c>
      <c r="F119" s="80">
        <f t="shared" si="25"/>
        <v>96</v>
      </c>
      <c r="G119" s="73">
        <f t="shared" si="25"/>
        <v>144</v>
      </c>
      <c r="H119" s="73">
        <f t="shared" si="25"/>
        <v>77</v>
      </c>
      <c r="I119" s="73">
        <f t="shared" si="25"/>
        <v>70</v>
      </c>
      <c r="J119" s="80">
        <f t="shared" si="25"/>
        <v>113</v>
      </c>
      <c r="K119" s="78">
        <f t="shared" si="25"/>
        <v>7</v>
      </c>
      <c r="L119" s="43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  <c r="DU119" s="47"/>
      <c r="DV119" s="47"/>
      <c r="DW119" s="47"/>
      <c r="DX119" s="47"/>
      <c r="DY119" s="47"/>
      <c r="DZ119" s="47"/>
      <c r="EA119" s="47"/>
      <c r="EB119" s="47"/>
      <c r="EC119" s="47"/>
      <c r="ED119" s="47"/>
      <c r="EE119" s="47"/>
      <c r="EF119" s="47"/>
      <c r="EG119" s="47"/>
      <c r="EH119" s="47"/>
      <c r="EI119" s="47"/>
      <c r="EJ119" s="47"/>
      <c r="EK119" s="47"/>
      <c r="EL119" s="47"/>
      <c r="EM119" s="47"/>
      <c r="EN119" s="47"/>
      <c r="EO119" s="47"/>
      <c r="EP119" s="47"/>
      <c r="EQ119" s="47"/>
      <c r="ER119" s="47"/>
      <c r="ES119" s="47"/>
      <c r="ET119" s="47"/>
      <c r="EU119" s="47"/>
      <c r="EV119" s="47"/>
      <c r="EW119" s="47"/>
      <c r="EX119" s="47"/>
      <c r="EY119" s="47"/>
      <c r="EZ119" s="47"/>
      <c r="FA119" s="47"/>
      <c r="FB119" s="47"/>
      <c r="FC119" s="47"/>
      <c r="FD119" s="47"/>
      <c r="FE119" s="47"/>
      <c r="FF119" s="47"/>
      <c r="FG119" s="47"/>
      <c r="FH119" s="47"/>
      <c r="FI119" s="47"/>
      <c r="FJ119" s="47"/>
      <c r="FK119" s="47"/>
      <c r="FL119" s="47"/>
      <c r="FM119" s="47"/>
      <c r="FN119" s="47"/>
      <c r="FO119" s="47"/>
      <c r="FP119" s="47"/>
      <c r="FQ119" s="47"/>
      <c r="FR119" s="47"/>
      <c r="FS119" s="47"/>
      <c r="FT119" s="47"/>
      <c r="FU119" s="47"/>
      <c r="FV119" s="47"/>
      <c r="FW119" s="47"/>
      <c r="FX119" s="47"/>
      <c r="FY119" s="47"/>
      <c r="FZ119" s="47"/>
      <c r="GA119" s="47"/>
      <c r="GB119" s="47"/>
      <c r="GC119" s="47"/>
      <c r="GD119" s="47"/>
      <c r="GE119" s="47"/>
      <c r="GF119" s="47"/>
      <c r="GG119" s="47"/>
      <c r="GH119" s="47"/>
      <c r="GI119" s="47"/>
      <c r="GJ119" s="47"/>
      <c r="GK119" s="47"/>
      <c r="GL119" s="47"/>
      <c r="GM119" s="47"/>
      <c r="GN119" s="47"/>
      <c r="GO119" s="47"/>
      <c r="GP119" s="47"/>
      <c r="GQ119" s="47"/>
      <c r="GR119" s="47"/>
      <c r="GS119" s="47"/>
      <c r="GT119" s="47"/>
      <c r="GU119" s="47"/>
      <c r="GV119" s="47"/>
      <c r="GW119" s="47"/>
      <c r="GX119" s="47"/>
      <c r="GY119" s="47"/>
      <c r="GZ119" s="47"/>
      <c r="HA119" s="47"/>
      <c r="HB119" s="47"/>
      <c r="HC119" s="47"/>
      <c r="HD119" s="47"/>
      <c r="HE119" s="47"/>
      <c r="HF119" s="47"/>
      <c r="HG119" s="47"/>
      <c r="HH119" s="47"/>
      <c r="HI119" s="47"/>
      <c r="HJ119" s="47"/>
      <c r="HK119" s="47"/>
      <c r="HL119" s="47"/>
      <c r="HM119" s="47"/>
      <c r="HN119" s="47"/>
      <c r="HO119" s="47"/>
      <c r="HP119" s="47"/>
      <c r="HQ119" s="47"/>
      <c r="HR119" s="47"/>
      <c r="HS119" s="47"/>
      <c r="HT119" s="47"/>
      <c r="HU119" s="47"/>
      <c r="HV119" s="47"/>
      <c r="HW119" s="47"/>
      <c r="HX119" s="47"/>
      <c r="HY119" s="47"/>
      <c r="HZ119" s="47"/>
      <c r="IA119" s="47"/>
      <c r="IB119" s="47"/>
      <c r="IC119" s="47"/>
      <c r="ID119" s="47"/>
      <c r="IE119" s="47"/>
      <c r="IF119" s="47"/>
      <c r="IG119" s="47"/>
      <c r="IH119" s="47"/>
      <c r="II119" s="47"/>
      <c r="IJ119" s="47"/>
      <c r="IK119" s="47"/>
      <c r="IL119" s="47"/>
      <c r="IM119" s="47"/>
      <c r="IN119" s="47"/>
      <c r="IO119" s="47"/>
      <c r="IP119" s="47"/>
      <c r="IQ119" s="47"/>
      <c r="IR119" s="47"/>
      <c r="IS119" s="47"/>
      <c r="IT119" s="47"/>
      <c r="IU119" s="47"/>
    </row>
    <row r="120" spans="1:255" ht="18.600000000000001" customHeight="1" x14ac:dyDescent="0.25">
      <c r="A120" s="99" t="s">
        <v>68</v>
      </c>
      <c r="B120" s="97">
        <f t="shared" ref="B120:B128" si="26">SUM(C120:D120)</f>
        <v>46</v>
      </c>
      <c r="C120" s="95">
        <v>45</v>
      </c>
      <c r="D120" s="98">
        <f t="shared" si="20"/>
        <v>1</v>
      </c>
      <c r="E120" s="57" t="s">
        <v>92</v>
      </c>
      <c r="F120" s="57" t="s">
        <v>92</v>
      </c>
      <c r="G120" s="70">
        <v>1</v>
      </c>
      <c r="H120" s="57" t="s">
        <v>92</v>
      </c>
      <c r="I120" s="57" t="s">
        <v>92</v>
      </c>
      <c r="J120" s="57" t="s">
        <v>92</v>
      </c>
      <c r="K120" s="52" t="s">
        <v>92</v>
      </c>
      <c r="L120" s="5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  <c r="IT120" s="7"/>
      <c r="IU120" s="7"/>
    </row>
    <row r="121" spans="1:255" ht="18.600000000000001" customHeight="1" x14ac:dyDescent="0.25">
      <c r="A121" s="99" t="s">
        <v>69</v>
      </c>
      <c r="B121" s="97">
        <f t="shared" si="26"/>
        <v>1740</v>
      </c>
      <c r="C121" s="95">
        <v>1708</v>
      </c>
      <c r="D121" s="98">
        <f t="shared" si="20"/>
        <v>32</v>
      </c>
      <c r="E121" s="70">
        <v>8</v>
      </c>
      <c r="F121" s="70">
        <v>5</v>
      </c>
      <c r="G121" s="70">
        <v>8</v>
      </c>
      <c r="H121" s="70">
        <v>1</v>
      </c>
      <c r="I121" s="57" t="s">
        <v>92</v>
      </c>
      <c r="J121" s="70">
        <v>10</v>
      </c>
      <c r="K121" s="52" t="s">
        <v>92</v>
      </c>
      <c r="L121" s="5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</row>
    <row r="122" spans="1:255" ht="18.600000000000001" customHeight="1" x14ac:dyDescent="0.25">
      <c r="A122" s="99" t="s">
        <v>70</v>
      </c>
      <c r="B122" s="97">
        <f t="shared" si="26"/>
        <v>3061</v>
      </c>
      <c r="C122" s="95">
        <v>2903</v>
      </c>
      <c r="D122" s="98">
        <f t="shared" si="20"/>
        <v>158</v>
      </c>
      <c r="E122" s="70">
        <v>42</v>
      </c>
      <c r="F122" s="70">
        <v>17</v>
      </c>
      <c r="G122" s="70">
        <v>38</v>
      </c>
      <c r="H122" s="70">
        <v>21</v>
      </c>
      <c r="I122" s="70">
        <v>14</v>
      </c>
      <c r="J122" s="70">
        <v>24</v>
      </c>
      <c r="K122" s="71">
        <v>2</v>
      </c>
      <c r="L122" s="5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</row>
    <row r="123" spans="1:255" ht="18.600000000000001" customHeight="1" x14ac:dyDescent="0.25">
      <c r="A123" s="99" t="s">
        <v>71</v>
      </c>
      <c r="B123" s="97">
        <f t="shared" si="26"/>
        <v>2725</v>
      </c>
      <c r="C123" s="95">
        <v>2527</v>
      </c>
      <c r="D123" s="98">
        <f t="shared" si="20"/>
        <v>198</v>
      </c>
      <c r="E123" s="70">
        <v>32</v>
      </c>
      <c r="F123" s="70">
        <v>37</v>
      </c>
      <c r="G123" s="70">
        <v>41</v>
      </c>
      <c r="H123" s="70">
        <v>32</v>
      </c>
      <c r="I123" s="70">
        <v>24</v>
      </c>
      <c r="J123" s="70">
        <v>31</v>
      </c>
      <c r="K123" s="71">
        <v>1</v>
      </c>
      <c r="L123" s="5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</row>
    <row r="124" spans="1:255" ht="18.600000000000001" customHeight="1" x14ac:dyDescent="0.25">
      <c r="A124" s="99" t="s">
        <v>72</v>
      </c>
      <c r="B124" s="97">
        <f t="shared" si="26"/>
        <v>2068</v>
      </c>
      <c r="C124" s="95">
        <v>1891</v>
      </c>
      <c r="D124" s="98">
        <f t="shared" si="20"/>
        <v>177</v>
      </c>
      <c r="E124" s="70">
        <v>36</v>
      </c>
      <c r="F124" s="70">
        <v>32</v>
      </c>
      <c r="G124" s="70">
        <v>40</v>
      </c>
      <c r="H124" s="70">
        <v>19</v>
      </c>
      <c r="I124" s="70">
        <v>19</v>
      </c>
      <c r="J124" s="70">
        <v>29</v>
      </c>
      <c r="K124" s="71">
        <v>2</v>
      </c>
      <c r="L124" s="5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</row>
    <row r="125" spans="1:255" ht="18.600000000000001" customHeight="1" x14ac:dyDescent="0.25">
      <c r="A125" s="99" t="s">
        <v>73</v>
      </c>
      <c r="B125" s="97">
        <f t="shared" si="26"/>
        <v>952</v>
      </c>
      <c r="C125" s="95">
        <v>874</v>
      </c>
      <c r="D125" s="98">
        <f t="shared" si="20"/>
        <v>78</v>
      </c>
      <c r="E125" s="70">
        <v>23</v>
      </c>
      <c r="F125" s="70">
        <v>5</v>
      </c>
      <c r="G125" s="70">
        <v>16</v>
      </c>
      <c r="H125" s="70">
        <v>3</v>
      </c>
      <c r="I125" s="70">
        <v>11</v>
      </c>
      <c r="J125" s="70">
        <v>18</v>
      </c>
      <c r="K125" s="71">
        <v>2</v>
      </c>
      <c r="L125" s="5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  <c r="IT125" s="7"/>
      <c r="IU125" s="7"/>
    </row>
    <row r="126" spans="1:255" ht="18.600000000000001" customHeight="1" x14ac:dyDescent="0.25">
      <c r="A126" s="99" t="s">
        <v>74</v>
      </c>
      <c r="B126" s="97">
        <f t="shared" si="26"/>
        <v>237</v>
      </c>
      <c r="C126" s="95">
        <v>227</v>
      </c>
      <c r="D126" s="98">
        <f t="shared" si="20"/>
        <v>10</v>
      </c>
      <c r="E126" s="70">
        <v>6</v>
      </c>
      <c r="F126" s="57" t="s">
        <v>92</v>
      </c>
      <c r="G126" s="57" t="s">
        <v>92</v>
      </c>
      <c r="H126" s="70">
        <v>1</v>
      </c>
      <c r="I126" s="70">
        <v>2</v>
      </c>
      <c r="J126" s="70">
        <v>1</v>
      </c>
      <c r="K126" s="52" t="s">
        <v>92</v>
      </c>
      <c r="L126" s="5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</row>
    <row r="127" spans="1:255" ht="18.600000000000001" customHeight="1" x14ac:dyDescent="0.25">
      <c r="A127" s="99" t="s">
        <v>75</v>
      </c>
      <c r="B127" s="97">
        <f t="shared" si="26"/>
        <v>11</v>
      </c>
      <c r="C127" s="95">
        <v>10</v>
      </c>
      <c r="D127" s="98">
        <f t="shared" si="20"/>
        <v>1</v>
      </c>
      <c r="E127" s="70">
        <v>1</v>
      </c>
      <c r="F127" s="57" t="s">
        <v>92</v>
      </c>
      <c r="G127" s="57" t="s">
        <v>92</v>
      </c>
      <c r="H127" s="57" t="s">
        <v>92</v>
      </c>
      <c r="I127" s="57" t="s">
        <v>92</v>
      </c>
      <c r="J127" s="57" t="s">
        <v>92</v>
      </c>
      <c r="K127" s="52" t="s">
        <v>92</v>
      </c>
      <c r="L127" s="5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</row>
    <row r="128" spans="1:255" ht="18.600000000000001" customHeight="1" x14ac:dyDescent="0.25">
      <c r="A128" s="99" t="s">
        <v>77</v>
      </c>
      <c r="B128" s="97">
        <f t="shared" si="26"/>
        <v>0</v>
      </c>
      <c r="C128" s="59" t="s">
        <v>92</v>
      </c>
      <c r="D128" s="98">
        <f t="shared" si="20"/>
        <v>0</v>
      </c>
      <c r="E128" s="10" t="s">
        <v>92</v>
      </c>
      <c r="F128" s="10" t="s">
        <v>92</v>
      </c>
      <c r="G128" s="10" t="s">
        <v>92</v>
      </c>
      <c r="H128" s="10" t="s">
        <v>92</v>
      </c>
      <c r="I128" s="10" t="s">
        <v>92</v>
      </c>
      <c r="J128" s="60" t="s">
        <v>92</v>
      </c>
      <c r="K128" s="61" t="s">
        <v>92</v>
      </c>
      <c r="L128" s="5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</row>
    <row r="129" spans="1:256" s="45" customFormat="1" ht="20.100000000000001" customHeight="1" x14ac:dyDescent="0.25">
      <c r="A129" s="76" t="s">
        <v>85</v>
      </c>
      <c r="B129" s="73">
        <f>SUM(C129:D129)</f>
        <v>4024</v>
      </c>
      <c r="C129" s="74">
        <f>SUM(C130:C137)</f>
        <v>3979</v>
      </c>
      <c r="D129" s="53">
        <f>SUM(E129:K129)</f>
        <v>45</v>
      </c>
      <c r="E129" s="73">
        <f t="shared" ref="E129:K129" si="27">SUM(E130:E137)</f>
        <v>6</v>
      </c>
      <c r="F129" s="73">
        <f t="shared" si="27"/>
        <v>4</v>
      </c>
      <c r="G129" s="73">
        <f t="shared" si="27"/>
        <v>3</v>
      </c>
      <c r="H129" s="73">
        <f t="shared" si="27"/>
        <v>18</v>
      </c>
      <c r="I129" s="73">
        <f t="shared" si="27"/>
        <v>0</v>
      </c>
      <c r="J129" s="80">
        <f t="shared" si="27"/>
        <v>13</v>
      </c>
      <c r="K129" s="78">
        <f t="shared" si="27"/>
        <v>1</v>
      </c>
      <c r="L129" s="43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47"/>
      <c r="EC129" s="47"/>
      <c r="ED129" s="47"/>
      <c r="EE129" s="47"/>
      <c r="EF129" s="47"/>
      <c r="EG129" s="47"/>
      <c r="EH129" s="47"/>
      <c r="EI129" s="47"/>
      <c r="EJ129" s="47"/>
      <c r="EK129" s="47"/>
      <c r="EL129" s="47"/>
      <c r="EM129" s="47"/>
      <c r="EN129" s="47"/>
      <c r="EO129" s="47"/>
      <c r="EP129" s="47"/>
      <c r="EQ129" s="47"/>
      <c r="ER129" s="47"/>
      <c r="ES129" s="47"/>
      <c r="ET129" s="47"/>
      <c r="EU129" s="47"/>
      <c r="EV129" s="47"/>
      <c r="EW129" s="47"/>
      <c r="EX129" s="47"/>
      <c r="EY129" s="47"/>
      <c r="EZ129" s="47"/>
      <c r="FA129" s="47"/>
      <c r="FB129" s="47"/>
      <c r="FC129" s="47"/>
      <c r="FD129" s="47"/>
      <c r="FE129" s="47"/>
      <c r="FF129" s="47"/>
      <c r="FG129" s="47"/>
      <c r="FH129" s="47"/>
      <c r="FI129" s="47"/>
      <c r="FJ129" s="47"/>
      <c r="FK129" s="47"/>
      <c r="FL129" s="47"/>
      <c r="FM129" s="47"/>
      <c r="FN129" s="47"/>
      <c r="FO129" s="47"/>
      <c r="FP129" s="47"/>
      <c r="FQ129" s="47"/>
      <c r="FR129" s="47"/>
      <c r="FS129" s="47"/>
      <c r="FT129" s="47"/>
      <c r="FU129" s="47"/>
      <c r="FV129" s="47"/>
      <c r="FW129" s="47"/>
      <c r="FX129" s="47"/>
      <c r="FY129" s="47"/>
      <c r="FZ129" s="47"/>
      <c r="GA129" s="47"/>
      <c r="GB129" s="47"/>
      <c r="GC129" s="47"/>
      <c r="GD129" s="47"/>
      <c r="GE129" s="47"/>
      <c r="GF129" s="47"/>
      <c r="GG129" s="47"/>
      <c r="GH129" s="47"/>
      <c r="GI129" s="47"/>
      <c r="GJ129" s="47"/>
      <c r="GK129" s="47"/>
      <c r="GL129" s="47"/>
      <c r="GM129" s="47"/>
      <c r="GN129" s="47"/>
      <c r="GO129" s="47"/>
      <c r="GP129" s="47"/>
      <c r="GQ129" s="47"/>
      <c r="GR129" s="47"/>
      <c r="GS129" s="47"/>
      <c r="GT129" s="47"/>
      <c r="GU129" s="47"/>
      <c r="GV129" s="47"/>
      <c r="GW129" s="47"/>
      <c r="GX129" s="47"/>
      <c r="GY129" s="47"/>
      <c r="GZ129" s="47"/>
      <c r="HA129" s="47"/>
      <c r="HB129" s="47"/>
      <c r="HC129" s="47"/>
      <c r="HD129" s="47"/>
      <c r="HE129" s="47"/>
      <c r="HF129" s="47"/>
      <c r="HG129" s="47"/>
      <c r="HH129" s="47"/>
      <c r="HI129" s="47"/>
      <c r="HJ129" s="47"/>
      <c r="HK129" s="47"/>
      <c r="HL129" s="47"/>
      <c r="HM129" s="47"/>
      <c r="HN129" s="47"/>
      <c r="HO129" s="47"/>
      <c r="HP129" s="47"/>
      <c r="HQ129" s="47"/>
      <c r="HR129" s="47"/>
      <c r="HS129" s="47"/>
      <c r="HT129" s="47"/>
      <c r="HU129" s="47"/>
      <c r="HV129" s="47"/>
      <c r="HW129" s="47"/>
      <c r="HX129" s="47"/>
      <c r="HY129" s="47"/>
      <c r="HZ129" s="47"/>
      <c r="IA129" s="47"/>
      <c r="IB129" s="47"/>
      <c r="IC129" s="47"/>
      <c r="ID129" s="47"/>
      <c r="IE129" s="47"/>
      <c r="IF129" s="47"/>
      <c r="IG129" s="47"/>
      <c r="IH129" s="47"/>
      <c r="II129" s="47"/>
      <c r="IJ129" s="47"/>
      <c r="IK129" s="47"/>
      <c r="IL129" s="47"/>
      <c r="IM129" s="47"/>
      <c r="IN129" s="47"/>
      <c r="IO129" s="47"/>
      <c r="IP129" s="47"/>
      <c r="IQ129" s="47"/>
      <c r="IR129" s="47"/>
      <c r="IS129" s="47"/>
      <c r="IT129" s="47"/>
      <c r="IU129" s="47"/>
    </row>
    <row r="130" spans="1:256" ht="20.100000000000001" customHeight="1" x14ac:dyDescent="0.25">
      <c r="A130" s="99" t="s">
        <v>68</v>
      </c>
      <c r="B130" s="97">
        <f>SUM(C130:D130)</f>
        <v>24</v>
      </c>
      <c r="C130" s="95">
        <v>24</v>
      </c>
      <c r="D130" s="98">
        <f>SUM(E130:K130)</f>
        <v>0</v>
      </c>
      <c r="E130" s="57" t="s">
        <v>92</v>
      </c>
      <c r="F130" s="57" t="s">
        <v>92</v>
      </c>
      <c r="G130" s="57" t="s">
        <v>92</v>
      </c>
      <c r="H130" s="57" t="s">
        <v>92</v>
      </c>
      <c r="I130" s="57" t="s">
        <v>92</v>
      </c>
      <c r="J130" s="57" t="s">
        <v>92</v>
      </c>
      <c r="K130" s="52" t="s">
        <v>92</v>
      </c>
      <c r="L130" s="9"/>
      <c r="M130" s="5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</row>
    <row r="131" spans="1:256" ht="20.100000000000001" customHeight="1" x14ac:dyDescent="0.25">
      <c r="A131" s="99" t="s">
        <v>69</v>
      </c>
      <c r="B131" s="97">
        <f>SUM(C131:D131)</f>
        <v>704</v>
      </c>
      <c r="C131" s="95">
        <v>703</v>
      </c>
      <c r="D131" s="98">
        <f>SUM(E131:K131)</f>
        <v>1</v>
      </c>
      <c r="E131" s="57" t="s">
        <v>92</v>
      </c>
      <c r="F131" s="57" t="s">
        <v>92</v>
      </c>
      <c r="G131" s="57" t="s">
        <v>92</v>
      </c>
      <c r="H131" s="70">
        <v>1</v>
      </c>
      <c r="I131" s="57" t="s">
        <v>92</v>
      </c>
      <c r="J131" s="57" t="s">
        <v>92</v>
      </c>
      <c r="K131" s="52" t="s">
        <v>92</v>
      </c>
      <c r="L131" s="5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</row>
    <row r="132" spans="1:256" ht="20.100000000000001" customHeight="1" x14ac:dyDescent="0.25">
      <c r="A132" s="99" t="s">
        <v>70</v>
      </c>
      <c r="B132" s="97">
        <f>SUM(C132:D132)</f>
        <v>1110</v>
      </c>
      <c r="C132" s="95">
        <v>1097</v>
      </c>
      <c r="D132" s="98">
        <f>SUM(E132:K132)</f>
        <v>13</v>
      </c>
      <c r="E132" s="70">
        <v>1</v>
      </c>
      <c r="F132" s="70">
        <v>1</v>
      </c>
      <c r="G132" s="70">
        <v>1</v>
      </c>
      <c r="H132" s="70">
        <v>5</v>
      </c>
      <c r="I132" s="57" t="s">
        <v>92</v>
      </c>
      <c r="J132" s="70">
        <v>4</v>
      </c>
      <c r="K132" s="71">
        <v>1</v>
      </c>
      <c r="L132" s="5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</row>
    <row r="133" spans="1:256" ht="17.25" customHeight="1" x14ac:dyDescent="0.25">
      <c r="A133" s="99" t="s">
        <v>71</v>
      </c>
      <c r="B133" s="97">
        <f t="shared" ref="B133:B137" si="28">SUM(C133:D133)</f>
        <v>1022</v>
      </c>
      <c r="C133" s="95">
        <v>1005</v>
      </c>
      <c r="D133" s="98">
        <f t="shared" ref="D133:D148" si="29">SUM(E133:K133)</f>
        <v>17</v>
      </c>
      <c r="E133" s="70">
        <v>2</v>
      </c>
      <c r="F133" s="70">
        <v>3</v>
      </c>
      <c r="G133" s="70">
        <v>1</v>
      </c>
      <c r="H133" s="70">
        <v>5</v>
      </c>
      <c r="I133" s="57" t="s">
        <v>92</v>
      </c>
      <c r="J133" s="79">
        <v>6</v>
      </c>
      <c r="K133" s="52" t="s">
        <v>92</v>
      </c>
      <c r="L133" s="5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</row>
    <row r="134" spans="1:256" ht="17.25" customHeight="1" x14ac:dyDescent="0.25">
      <c r="A134" s="99" t="s">
        <v>72</v>
      </c>
      <c r="B134" s="97">
        <f t="shared" si="28"/>
        <v>688</v>
      </c>
      <c r="C134" s="95">
        <v>676</v>
      </c>
      <c r="D134" s="98">
        <f t="shared" si="29"/>
        <v>12</v>
      </c>
      <c r="E134" s="70">
        <v>2</v>
      </c>
      <c r="F134" s="57" t="s">
        <v>92</v>
      </c>
      <c r="G134" s="70">
        <v>1</v>
      </c>
      <c r="H134" s="70">
        <v>7</v>
      </c>
      <c r="I134" s="57" t="s">
        <v>92</v>
      </c>
      <c r="J134" s="79">
        <v>2</v>
      </c>
      <c r="K134" s="52" t="s">
        <v>92</v>
      </c>
      <c r="L134" s="5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  <c r="IT134" s="7"/>
      <c r="IU134" s="7"/>
    </row>
    <row r="135" spans="1:256" ht="17.25" customHeight="1" x14ac:dyDescent="0.25">
      <c r="A135" s="99" t="s">
        <v>73</v>
      </c>
      <c r="B135" s="97">
        <f t="shared" si="28"/>
        <v>385</v>
      </c>
      <c r="C135" s="95">
        <v>383</v>
      </c>
      <c r="D135" s="98">
        <f t="shared" si="29"/>
        <v>2</v>
      </c>
      <c r="E135" s="70">
        <v>1</v>
      </c>
      <c r="F135" s="57" t="s">
        <v>92</v>
      </c>
      <c r="G135" s="57" t="s">
        <v>92</v>
      </c>
      <c r="H135" s="57" t="s">
        <v>92</v>
      </c>
      <c r="I135" s="57" t="s">
        <v>92</v>
      </c>
      <c r="J135" s="70">
        <v>1</v>
      </c>
      <c r="K135" s="52" t="s">
        <v>92</v>
      </c>
      <c r="L135" s="5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</row>
    <row r="136" spans="1:256" ht="17.25" customHeight="1" x14ac:dyDescent="0.25">
      <c r="A136" s="99" t="s">
        <v>74</v>
      </c>
      <c r="B136" s="97">
        <f t="shared" si="28"/>
        <v>89</v>
      </c>
      <c r="C136" s="95">
        <v>89</v>
      </c>
      <c r="D136" s="98">
        <f t="shared" si="29"/>
        <v>0</v>
      </c>
      <c r="E136" s="57" t="s">
        <v>92</v>
      </c>
      <c r="F136" s="57" t="s">
        <v>92</v>
      </c>
      <c r="G136" s="57" t="s">
        <v>92</v>
      </c>
      <c r="H136" s="57" t="s">
        <v>92</v>
      </c>
      <c r="I136" s="57" t="s">
        <v>92</v>
      </c>
      <c r="J136" s="57" t="s">
        <v>92</v>
      </c>
      <c r="K136" s="52" t="s">
        <v>92</v>
      </c>
      <c r="L136" s="5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</row>
    <row r="137" spans="1:256" ht="17.25" customHeight="1" x14ac:dyDescent="0.25">
      <c r="A137" s="99" t="s">
        <v>75</v>
      </c>
      <c r="B137" s="97">
        <f t="shared" si="28"/>
        <v>2</v>
      </c>
      <c r="C137" s="71">
        <v>2</v>
      </c>
      <c r="D137" s="98">
        <f t="shared" si="29"/>
        <v>0</v>
      </c>
      <c r="E137" s="57" t="s">
        <v>92</v>
      </c>
      <c r="F137" s="57" t="s">
        <v>92</v>
      </c>
      <c r="G137" s="57" t="s">
        <v>92</v>
      </c>
      <c r="H137" s="57" t="s">
        <v>92</v>
      </c>
      <c r="I137" s="57" t="s">
        <v>92</v>
      </c>
      <c r="J137" s="57" t="s">
        <v>92</v>
      </c>
      <c r="K137" s="52" t="s">
        <v>92</v>
      </c>
      <c r="L137" s="5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</row>
    <row r="138" spans="1:256" s="45" customFormat="1" ht="20.25" customHeight="1" x14ac:dyDescent="0.25">
      <c r="A138" s="76" t="s">
        <v>64</v>
      </c>
      <c r="B138" s="73">
        <f>SUM(C138:D138)</f>
        <v>7526</v>
      </c>
      <c r="C138" s="74">
        <f>SUM(C139:C148)</f>
        <v>7513</v>
      </c>
      <c r="D138" s="53">
        <f t="shared" si="29"/>
        <v>13</v>
      </c>
      <c r="E138" s="73">
        <f t="shared" ref="E138:K138" si="30">SUM(E139:E148)</f>
        <v>7</v>
      </c>
      <c r="F138" s="73">
        <f t="shared" si="30"/>
        <v>0</v>
      </c>
      <c r="G138" s="73">
        <f t="shared" si="30"/>
        <v>0</v>
      </c>
      <c r="H138" s="73">
        <f t="shared" si="30"/>
        <v>1</v>
      </c>
      <c r="I138" s="73">
        <f t="shared" si="30"/>
        <v>0</v>
      </c>
      <c r="J138" s="73">
        <f t="shared" si="30"/>
        <v>2</v>
      </c>
      <c r="K138" s="75">
        <f t="shared" si="30"/>
        <v>3</v>
      </c>
      <c r="L138" s="43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  <c r="DT138" s="47"/>
      <c r="DU138" s="47"/>
      <c r="DV138" s="47"/>
      <c r="DW138" s="47"/>
      <c r="DX138" s="47"/>
      <c r="DY138" s="47"/>
      <c r="DZ138" s="47"/>
      <c r="EA138" s="47"/>
      <c r="EB138" s="47"/>
      <c r="EC138" s="47"/>
      <c r="ED138" s="47"/>
      <c r="EE138" s="47"/>
      <c r="EF138" s="47"/>
      <c r="EG138" s="47"/>
      <c r="EH138" s="47"/>
      <c r="EI138" s="47"/>
      <c r="EJ138" s="47"/>
      <c r="EK138" s="47"/>
      <c r="EL138" s="47"/>
      <c r="EM138" s="47"/>
      <c r="EN138" s="47"/>
      <c r="EO138" s="47"/>
      <c r="EP138" s="47"/>
      <c r="EQ138" s="47"/>
      <c r="ER138" s="47"/>
      <c r="ES138" s="47"/>
      <c r="ET138" s="47"/>
      <c r="EU138" s="47"/>
      <c r="EV138" s="47"/>
      <c r="EW138" s="47"/>
      <c r="EX138" s="47"/>
      <c r="EY138" s="47"/>
      <c r="EZ138" s="47"/>
      <c r="FA138" s="47"/>
      <c r="FB138" s="47"/>
      <c r="FC138" s="47"/>
      <c r="FD138" s="47"/>
      <c r="FE138" s="47"/>
      <c r="FF138" s="47"/>
      <c r="FG138" s="47"/>
      <c r="FH138" s="47"/>
      <c r="FI138" s="47"/>
      <c r="FJ138" s="47"/>
      <c r="FK138" s="47"/>
      <c r="FL138" s="47"/>
      <c r="FM138" s="47"/>
      <c r="FN138" s="47"/>
      <c r="FO138" s="47"/>
      <c r="FP138" s="47"/>
      <c r="FQ138" s="47"/>
      <c r="FR138" s="47"/>
      <c r="FS138" s="47"/>
      <c r="FT138" s="47"/>
      <c r="FU138" s="47"/>
      <c r="FV138" s="47"/>
      <c r="FW138" s="47"/>
      <c r="FX138" s="47"/>
      <c r="FY138" s="47"/>
      <c r="FZ138" s="47"/>
      <c r="GA138" s="47"/>
      <c r="GB138" s="47"/>
      <c r="GC138" s="47"/>
      <c r="GD138" s="47"/>
      <c r="GE138" s="47"/>
      <c r="GF138" s="47"/>
      <c r="GG138" s="47"/>
      <c r="GH138" s="47"/>
      <c r="GI138" s="47"/>
      <c r="GJ138" s="47"/>
      <c r="GK138" s="47"/>
      <c r="GL138" s="47"/>
      <c r="GM138" s="47"/>
      <c r="GN138" s="47"/>
      <c r="GO138" s="47"/>
      <c r="GP138" s="47"/>
      <c r="GQ138" s="47"/>
      <c r="GR138" s="47"/>
      <c r="GS138" s="47"/>
      <c r="GT138" s="47"/>
      <c r="GU138" s="47"/>
      <c r="GV138" s="47"/>
      <c r="GW138" s="47"/>
      <c r="GX138" s="47"/>
      <c r="GY138" s="47"/>
      <c r="GZ138" s="47"/>
      <c r="HA138" s="47"/>
      <c r="HB138" s="47"/>
      <c r="HC138" s="47"/>
      <c r="HD138" s="47"/>
      <c r="HE138" s="47"/>
      <c r="HF138" s="47"/>
      <c r="HG138" s="47"/>
      <c r="HH138" s="47"/>
      <c r="HI138" s="47"/>
      <c r="HJ138" s="47"/>
      <c r="HK138" s="47"/>
      <c r="HL138" s="47"/>
      <c r="HM138" s="47"/>
      <c r="HN138" s="47"/>
      <c r="HO138" s="47"/>
      <c r="HP138" s="47"/>
      <c r="HQ138" s="47"/>
      <c r="HR138" s="47"/>
      <c r="HS138" s="47"/>
      <c r="HT138" s="47"/>
      <c r="HU138" s="47"/>
      <c r="HV138" s="47"/>
      <c r="HW138" s="47"/>
      <c r="HX138" s="47"/>
      <c r="HY138" s="47"/>
      <c r="HZ138" s="47"/>
      <c r="IA138" s="47"/>
      <c r="IB138" s="47"/>
      <c r="IC138" s="47"/>
      <c r="ID138" s="47"/>
      <c r="IE138" s="47"/>
      <c r="IF138" s="47"/>
      <c r="IG138" s="47"/>
      <c r="IH138" s="47"/>
      <c r="II138" s="47"/>
      <c r="IJ138" s="47"/>
      <c r="IK138" s="47"/>
      <c r="IL138" s="47"/>
      <c r="IM138" s="47"/>
      <c r="IN138" s="47"/>
      <c r="IO138" s="47"/>
      <c r="IP138" s="47"/>
      <c r="IQ138" s="47"/>
      <c r="IR138" s="47"/>
      <c r="IS138" s="47"/>
      <c r="IT138" s="47"/>
      <c r="IU138" s="47"/>
    </row>
    <row r="139" spans="1:256" ht="17.25" customHeight="1" x14ac:dyDescent="0.25">
      <c r="A139" s="99" t="s">
        <v>68</v>
      </c>
      <c r="B139" s="97">
        <f t="shared" ref="B139:B148" si="31">SUM(C139:D139)</f>
        <v>93</v>
      </c>
      <c r="C139" s="71">
        <v>93</v>
      </c>
      <c r="D139" s="98">
        <f t="shared" si="29"/>
        <v>0</v>
      </c>
      <c r="E139" s="57" t="s">
        <v>92</v>
      </c>
      <c r="F139" s="57" t="s">
        <v>92</v>
      </c>
      <c r="G139" s="57" t="s">
        <v>92</v>
      </c>
      <c r="H139" s="57" t="s">
        <v>92</v>
      </c>
      <c r="I139" s="57" t="s">
        <v>92</v>
      </c>
      <c r="J139" s="57" t="s">
        <v>92</v>
      </c>
      <c r="K139" s="52" t="s">
        <v>92</v>
      </c>
      <c r="L139" s="9"/>
      <c r="M139" s="5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</row>
    <row r="140" spans="1:256" ht="17.25" customHeight="1" x14ac:dyDescent="0.25">
      <c r="A140" s="99" t="s">
        <v>69</v>
      </c>
      <c r="B140" s="97">
        <f t="shared" si="31"/>
        <v>1903</v>
      </c>
      <c r="C140" s="95">
        <v>1900</v>
      </c>
      <c r="D140" s="98">
        <f t="shared" si="29"/>
        <v>3</v>
      </c>
      <c r="E140" s="70">
        <v>3</v>
      </c>
      <c r="F140" s="57" t="s">
        <v>92</v>
      </c>
      <c r="G140" s="57" t="s">
        <v>92</v>
      </c>
      <c r="H140" s="57" t="s">
        <v>92</v>
      </c>
      <c r="I140" s="57" t="s">
        <v>92</v>
      </c>
      <c r="J140" s="57" t="s">
        <v>92</v>
      </c>
      <c r="K140" s="52" t="s">
        <v>92</v>
      </c>
      <c r="L140" s="5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</row>
    <row r="141" spans="1:256" ht="17.25" customHeight="1" x14ac:dyDescent="0.25">
      <c r="A141" s="99" t="s">
        <v>70</v>
      </c>
      <c r="B141" s="97">
        <f t="shared" si="31"/>
        <v>2037</v>
      </c>
      <c r="C141" s="95">
        <v>2034</v>
      </c>
      <c r="D141" s="98">
        <f t="shared" si="29"/>
        <v>3</v>
      </c>
      <c r="E141" s="70">
        <v>2</v>
      </c>
      <c r="F141" s="57" t="s">
        <v>92</v>
      </c>
      <c r="G141" s="57" t="s">
        <v>92</v>
      </c>
      <c r="H141" s="57" t="s">
        <v>92</v>
      </c>
      <c r="I141" s="57" t="s">
        <v>92</v>
      </c>
      <c r="J141" s="54" t="s">
        <v>92</v>
      </c>
      <c r="K141" s="71">
        <v>1</v>
      </c>
      <c r="L141" s="5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</row>
    <row r="142" spans="1:256" ht="17.25" customHeight="1" x14ac:dyDescent="0.25">
      <c r="A142" s="99" t="s">
        <v>71</v>
      </c>
      <c r="B142" s="97">
        <f t="shared" si="31"/>
        <v>1402</v>
      </c>
      <c r="C142" s="95">
        <v>1399</v>
      </c>
      <c r="D142" s="98">
        <f t="shared" si="29"/>
        <v>3</v>
      </c>
      <c r="E142" s="57" t="s">
        <v>92</v>
      </c>
      <c r="F142" s="57" t="s">
        <v>92</v>
      </c>
      <c r="G142" s="57" t="s">
        <v>92</v>
      </c>
      <c r="H142" s="57" t="s">
        <v>92</v>
      </c>
      <c r="I142" s="57" t="s">
        <v>92</v>
      </c>
      <c r="J142" s="70">
        <v>1</v>
      </c>
      <c r="K142" s="71">
        <v>2</v>
      </c>
      <c r="L142" s="5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</row>
    <row r="143" spans="1:256" ht="17.25" customHeight="1" x14ac:dyDescent="0.25">
      <c r="A143" s="99" t="s">
        <v>72</v>
      </c>
      <c r="B143" s="97">
        <f t="shared" si="31"/>
        <v>1109</v>
      </c>
      <c r="C143" s="95">
        <v>1107</v>
      </c>
      <c r="D143" s="98">
        <f t="shared" si="29"/>
        <v>2</v>
      </c>
      <c r="E143" s="70">
        <v>1</v>
      </c>
      <c r="F143" s="57" t="s">
        <v>92</v>
      </c>
      <c r="G143" s="57" t="s">
        <v>92</v>
      </c>
      <c r="H143" s="57" t="s">
        <v>92</v>
      </c>
      <c r="I143" s="57" t="s">
        <v>92</v>
      </c>
      <c r="J143" s="70">
        <v>1</v>
      </c>
      <c r="K143" s="52" t="s">
        <v>92</v>
      </c>
      <c r="L143" s="5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</row>
    <row r="144" spans="1:256" ht="17.25" customHeight="1" x14ac:dyDescent="0.25">
      <c r="A144" s="99" t="s">
        <v>73</v>
      </c>
      <c r="B144" s="97">
        <f t="shared" si="31"/>
        <v>711</v>
      </c>
      <c r="C144" s="95">
        <v>709</v>
      </c>
      <c r="D144" s="98">
        <f t="shared" si="29"/>
        <v>2</v>
      </c>
      <c r="E144" s="70">
        <v>1</v>
      </c>
      <c r="F144" s="57" t="s">
        <v>92</v>
      </c>
      <c r="G144" s="57" t="s">
        <v>92</v>
      </c>
      <c r="H144" s="70">
        <v>1</v>
      </c>
      <c r="I144" s="57" t="s">
        <v>92</v>
      </c>
      <c r="J144" s="57" t="s">
        <v>92</v>
      </c>
      <c r="K144" s="52" t="s">
        <v>92</v>
      </c>
      <c r="L144" s="5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</row>
    <row r="145" spans="1:256" ht="17.25" customHeight="1" x14ac:dyDescent="0.25">
      <c r="A145" s="99" t="s">
        <v>74</v>
      </c>
      <c r="B145" s="97">
        <f t="shared" si="31"/>
        <v>237</v>
      </c>
      <c r="C145" s="95">
        <v>237</v>
      </c>
      <c r="D145" s="98">
        <f t="shared" si="29"/>
        <v>0</v>
      </c>
      <c r="E145" s="57" t="s">
        <v>92</v>
      </c>
      <c r="F145" s="57" t="s">
        <v>92</v>
      </c>
      <c r="G145" s="57" t="s">
        <v>92</v>
      </c>
      <c r="H145" s="57" t="s">
        <v>92</v>
      </c>
      <c r="I145" s="57" t="s">
        <v>92</v>
      </c>
      <c r="J145" s="57" t="s">
        <v>92</v>
      </c>
      <c r="K145" s="52" t="s">
        <v>92</v>
      </c>
      <c r="L145" s="5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</row>
    <row r="146" spans="1:256" ht="17.25" customHeight="1" x14ac:dyDescent="0.25">
      <c r="A146" s="99" t="s">
        <v>75</v>
      </c>
      <c r="B146" s="97">
        <f t="shared" si="31"/>
        <v>20</v>
      </c>
      <c r="C146" s="95">
        <v>20</v>
      </c>
      <c r="D146" s="98">
        <f t="shared" si="29"/>
        <v>0</v>
      </c>
      <c r="E146" s="57" t="s">
        <v>92</v>
      </c>
      <c r="F146" s="57" t="s">
        <v>92</v>
      </c>
      <c r="G146" s="57" t="s">
        <v>92</v>
      </c>
      <c r="H146" s="57" t="s">
        <v>92</v>
      </c>
      <c r="I146" s="57" t="s">
        <v>92</v>
      </c>
      <c r="J146" s="57" t="s">
        <v>92</v>
      </c>
      <c r="K146" s="52" t="s">
        <v>92</v>
      </c>
      <c r="L146" s="5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</row>
    <row r="147" spans="1:256" ht="17.25" customHeight="1" x14ac:dyDescent="0.25">
      <c r="A147" s="99" t="s">
        <v>76</v>
      </c>
      <c r="B147" s="97">
        <f t="shared" si="31"/>
        <v>3</v>
      </c>
      <c r="C147" s="95">
        <v>3</v>
      </c>
      <c r="D147" s="98">
        <f t="shared" si="29"/>
        <v>0</v>
      </c>
      <c r="E147" s="57" t="s">
        <v>92</v>
      </c>
      <c r="F147" s="57" t="s">
        <v>92</v>
      </c>
      <c r="G147" s="57" t="s">
        <v>92</v>
      </c>
      <c r="H147" s="57" t="s">
        <v>92</v>
      </c>
      <c r="I147" s="57" t="s">
        <v>92</v>
      </c>
      <c r="J147" s="57" t="s">
        <v>92</v>
      </c>
      <c r="K147" s="52" t="s">
        <v>92</v>
      </c>
      <c r="L147" s="5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</row>
    <row r="148" spans="1:256" ht="17.25" customHeight="1" x14ac:dyDescent="0.25">
      <c r="A148" s="99" t="s">
        <v>77</v>
      </c>
      <c r="B148" s="97">
        <f t="shared" si="31"/>
        <v>11</v>
      </c>
      <c r="C148" s="95">
        <v>11</v>
      </c>
      <c r="D148" s="98">
        <f t="shared" si="29"/>
        <v>0</v>
      </c>
      <c r="E148" s="57" t="s">
        <v>92</v>
      </c>
      <c r="F148" s="57" t="s">
        <v>92</v>
      </c>
      <c r="G148" s="57" t="s">
        <v>92</v>
      </c>
      <c r="H148" s="57" t="s">
        <v>92</v>
      </c>
      <c r="I148" s="57" t="s">
        <v>92</v>
      </c>
      <c r="J148" s="57" t="s">
        <v>92</v>
      </c>
      <c r="K148" s="52" t="s">
        <v>92</v>
      </c>
      <c r="L148" s="5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</row>
    <row r="149" spans="1:256" x14ac:dyDescent="0.2">
      <c r="A149" s="83"/>
      <c r="B149" s="84"/>
      <c r="C149" s="84"/>
      <c r="D149" s="84"/>
      <c r="E149" s="85"/>
      <c r="F149" s="86"/>
      <c r="G149" s="86"/>
      <c r="H149" s="86"/>
      <c r="I149" s="86"/>
      <c r="J149" s="86"/>
      <c r="K149" s="87"/>
      <c r="L149" s="5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  <c r="IT149" s="7"/>
      <c r="IU149" s="7"/>
      <c r="IV149" s="7"/>
    </row>
    <row r="150" spans="1:256" x14ac:dyDescent="0.2">
      <c r="A150" s="88"/>
      <c r="B150" s="88"/>
      <c r="C150" s="89"/>
      <c r="D150" s="89"/>
      <c r="E150" s="88"/>
      <c r="F150" s="88"/>
      <c r="G150" s="88"/>
      <c r="H150" s="88"/>
      <c r="I150" s="88"/>
      <c r="J150" s="88"/>
      <c r="K150" s="90"/>
    </row>
    <row r="151" spans="1:256" x14ac:dyDescent="0.2">
      <c r="A151" s="91" t="s">
        <v>63</v>
      </c>
      <c r="B151" s="88"/>
      <c r="C151" s="89"/>
      <c r="D151" s="89"/>
      <c r="E151" s="88"/>
      <c r="F151" s="88"/>
      <c r="G151" s="88"/>
      <c r="H151" s="88"/>
      <c r="I151" s="88"/>
      <c r="J151" s="88"/>
      <c r="K151" s="90"/>
    </row>
    <row r="152" spans="1:256" ht="8.25" customHeight="1" x14ac:dyDescent="0.2">
      <c r="A152" s="88"/>
      <c r="B152" s="88"/>
      <c r="C152" s="89"/>
      <c r="D152" s="89"/>
      <c r="E152" s="88"/>
      <c r="F152" s="88"/>
      <c r="G152" s="88"/>
      <c r="H152" s="88"/>
      <c r="I152" s="88"/>
      <c r="J152" s="88"/>
      <c r="K152" s="90"/>
    </row>
    <row r="153" spans="1:256" x14ac:dyDescent="0.2">
      <c r="A153" s="92" t="s">
        <v>62</v>
      </c>
      <c r="B153" s="88"/>
      <c r="C153" s="89"/>
      <c r="D153" s="89"/>
      <c r="E153" s="93"/>
      <c r="F153" s="93"/>
      <c r="G153" s="93"/>
      <c r="H153" s="93"/>
      <c r="I153" s="93"/>
      <c r="J153" s="93"/>
      <c r="K153" s="90"/>
    </row>
    <row r="154" spans="1:256" x14ac:dyDescent="0.2">
      <c r="A154" s="88"/>
      <c r="B154" s="88"/>
      <c r="C154" s="89"/>
      <c r="D154" s="89"/>
      <c r="E154" s="93"/>
      <c r="F154" s="93"/>
      <c r="G154" s="93"/>
      <c r="H154" s="93"/>
      <c r="I154" s="93"/>
      <c r="J154" s="93"/>
      <c r="K154" s="90"/>
    </row>
    <row r="155" spans="1:256" x14ac:dyDescent="0.2">
      <c r="C155" s="8"/>
      <c r="D155" s="8"/>
      <c r="E155" s="8"/>
      <c r="F155" s="8"/>
      <c r="G155" s="8"/>
      <c r="H155" s="8"/>
      <c r="I155" s="8"/>
      <c r="J155" s="8"/>
    </row>
    <row r="156" spans="1:256" s="1" customFormat="1" x14ac:dyDescent="0.2">
      <c r="A156" s="2"/>
      <c r="B156" s="2"/>
      <c r="C156" s="8"/>
      <c r="D156" s="8"/>
      <c r="E156" s="8"/>
      <c r="F156" s="8"/>
      <c r="G156" s="8"/>
      <c r="H156" s="8"/>
      <c r="I156" s="8"/>
      <c r="J156" s="8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6" s="1" customFormat="1" x14ac:dyDescent="0.2">
      <c r="A157" s="2"/>
      <c r="B157" s="2"/>
      <c r="C157" s="8"/>
      <c r="D157" s="8"/>
      <c r="E157" s="8"/>
      <c r="F157" s="8"/>
      <c r="G157" s="8"/>
      <c r="H157" s="8"/>
      <c r="I157" s="8"/>
      <c r="J157" s="8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</row>
    <row r="158" spans="1:256" s="1" customFormat="1" x14ac:dyDescent="0.2">
      <c r="A158" s="2"/>
      <c r="B158" s="2"/>
      <c r="C158" s="8"/>
      <c r="D158" s="8"/>
      <c r="E158" s="8"/>
      <c r="F158" s="8"/>
      <c r="G158" s="8"/>
      <c r="H158" s="8"/>
      <c r="I158" s="8"/>
      <c r="J158" s="8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</sheetData>
  <mergeCells count="17">
    <mergeCell ref="H8:H9"/>
    <mergeCell ref="I8:I9"/>
    <mergeCell ref="J8:J9"/>
    <mergeCell ref="A1:K1"/>
    <mergeCell ref="A2:K2"/>
    <mergeCell ref="A3:K3"/>
    <mergeCell ref="A5:A9"/>
    <mergeCell ref="B5:K5"/>
    <mergeCell ref="B6:B9"/>
    <mergeCell ref="C6:K6"/>
    <mergeCell ref="C7:C9"/>
    <mergeCell ref="D7:K7"/>
    <mergeCell ref="D8:D9"/>
    <mergeCell ref="K8:K9"/>
    <mergeCell ref="E8:E9"/>
    <mergeCell ref="F8:F9"/>
    <mergeCell ref="G8:G9"/>
  </mergeCells>
  <printOptions horizontalCentered="1"/>
  <pageMargins left="0.74803149606299213" right="0.74803149606299213" top="0.98425196850393704" bottom="0.98425196850393704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Hoja3</vt:lpstr>
      <vt:lpstr>221-09</vt:lpstr>
      <vt:lpstr>'221-09'!Área_de_impresión</vt:lpstr>
      <vt:lpstr>'221-09'!Títulos_a_imprimir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2017-09-08T15:01:09Z</cp:lastPrinted>
  <dcterms:created xsi:type="dcterms:W3CDTF">2006-07-03T16:48:59Z</dcterms:created>
  <dcterms:modified xsi:type="dcterms:W3CDTF">2017-09-08T15:01:49Z</dcterms:modified>
</cp:coreProperties>
</file>