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20" windowWidth="11580" windowHeight="5670"/>
  </bookViews>
  <sheets>
    <sheet name="221-12" sheetId="35" r:id="rId1"/>
  </sheets>
  <definedNames>
    <definedName name="_xlnm.Print_Area" localSheetId="0">'221-12'!$A$1:$M$99</definedName>
    <definedName name="_xlnm.Database" localSheetId="0">#REF!</definedName>
    <definedName name="_xlnm.Database">#REF!</definedName>
    <definedName name="_xlnm.Print_Titles" localSheetId="0">'221-12'!$1:$8</definedName>
  </definedNames>
  <calcPr calcId="145621"/>
</workbook>
</file>

<file path=xl/calcChain.xml><?xml version="1.0" encoding="utf-8"?>
<calcChain xmlns="http://schemas.openxmlformats.org/spreadsheetml/2006/main">
  <c r="B92" i="35" l="1"/>
  <c r="B91" i="35"/>
  <c r="B90" i="35"/>
  <c r="B89" i="35"/>
  <c r="B88" i="35"/>
  <c r="B87" i="35"/>
  <c r="B86" i="35"/>
  <c r="B85" i="35"/>
  <c r="M84" i="35"/>
  <c r="L84" i="35"/>
  <c r="K84" i="35"/>
  <c r="J84" i="35"/>
  <c r="I84" i="35"/>
  <c r="H84" i="35"/>
  <c r="G84" i="35"/>
  <c r="F84" i="35"/>
  <c r="E84" i="35"/>
  <c r="D84" i="35"/>
  <c r="C84" i="35"/>
  <c r="B83" i="35"/>
  <c r="B82" i="35"/>
  <c r="B81" i="35"/>
  <c r="B80" i="35"/>
  <c r="B79" i="35"/>
  <c r="B77" i="35" s="1"/>
  <c r="B78" i="35"/>
  <c r="M77" i="35"/>
  <c r="L77" i="35"/>
  <c r="K77" i="35"/>
  <c r="J77" i="35"/>
  <c r="I77" i="35"/>
  <c r="H77" i="35"/>
  <c r="G77" i="35"/>
  <c r="F77" i="35"/>
  <c r="E77" i="35"/>
  <c r="D77" i="35"/>
  <c r="C77" i="35"/>
  <c r="B76" i="35"/>
  <c r="B75" i="35"/>
  <c r="B74" i="35"/>
  <c r="B73" i="35"/>
  <c r="B72" i="35"/>
  <c r="B71" i="35"/>
  <c r="B70" i="35"/>
  <c r="B69" i="35"/>
  <c r="M68" i="35"/>
  <c r="L68" i="35"/>
  <c r="K68" i="35"/>
  <c r="J68" i="35"/>
  <c r="I68" i="35"/>
  <c r="H68" i="35"/>
  <c r="G68" i="35"/>
  <c r="F68" i="35"/>
  <c r="E68" i="35"/>
  <c r="D68" i="35"/>
  <c r="C68" i="35"/>
  <c r="B67" i="35"/>
  <c r="B66" i="35"/>
  <c r="B65" i="35"/>
  <c r="B64" i="35"/>
  <c r="B63" i="35"/>
  <c r="B62" i="35"/>
  <c r="B61" i="35"/>
  <c r="B60" i="35"/>
  <c r="B59" i="35"/>
  <c r="M58" i="35"/>
  <c r="L58" i="35"/>
  <c r="K58" i="35"/>
  <c r="J58" i="35"/>
  <c r="I58" i="35"/>
  <c r="H58" i="35"/>
  <c r="G58" i="35"/>
  <c r="F58" i="35"/>
  <c r="E58" i="35"/>
  <c r="D58" i="35"/>
  <c r="C58" i="35"/>
  <c r="B57" i="35"/>
  <c r="B56" i="35"/>
  <c r="B55" i="35"/>
  <c r="B54" i="35"/>
  <c r="B53" i="35"/>
  <c r="B52" i="35"/>
  <c r="B51" i="35"/>
  <c r="M50" i="35"/>
  <c r="L50" i="35"/>
  <c r="K50" i="35"/>
  <c r="J50" i="35"/>
  <c r="I50" i="35"/>
  <c r="H50" i="35"/>
  <c r="G50" i="35"/>
  <c r="F50" i="35"/>
  <c r="E50" i="35"/>
  <c r="D50" i="35"/>
  <c r="C50" i="35"/>
  <c r="B49" i="35"/>
  <c r="B48" i="35"/>
  <c r="B47" i="35"/>
  <c r="B46" i="35"/>
  <c r="B45" i="35"/>
  <c r="B44" i="35"/>
  <c r="B43" i="35"/>
  <c r="B42" i="35"/>
  <c r="B41" i="35"/>
  <c r="M40" i="35"/>
  <c r="L40" i="35"/>
  <c r="K40" i="35"/>
  <c r="J40" i="35"/>
  <c r="I40" i="35"/>
  <c r="H40" i="35"/>
  <c r="G40" i="35"/>
  <c r="F40" i="35"/>
  <c r="E40" i="35"/>
  <c r="D40" i="35"/>
  <c r="C40" i="35"/>
  <c r="B40" i="35"/>
  <c r="B39" i="35"/>
  <c r="B38" i="35"/>
  <c r="B37" i="35"/>
  <c r="B36" i="35"/>
  <c r="B35" i="35"/>
  <c r="B34" i="35"/>
  <c r="B33" i="35"/>
  <c r="B32" i="35"/>
  <c r="B31" i="35"/>
  <c r="B30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B28" i="35"/>
  <c r="B27" i="35"/>
  <c r="B26" i="35"/>
  <c r="B25" i="35"/>
  <c r="B24" i="35"/>
  <c r="B23" i="35"/>
  <c r="B22" i="35"/>
  <c r="B21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B19" i="35"/>
  <c r="B18" i="35"/>
  <c r="B17" i="35"/>
  <c r="B16" i="35"/>
  <c r="B15" i="35"/>
  <c r="B14" i="35"/>
  <c r="B13" i="35"/>
  <c r="B12" i="35"/>
  <c r="B11" i="35"/>
  <c r="B10" i="35"/>
  <c r="M9" i="35"/>
  <c r="L9" i="35"/>
  <c r="K9" i="35"/>
  <c r="J9" i="35"/>
  <c r="I9" i="35"/>
  <c r="H9" i="35"/>
  <c r="G9" i="35"/>
  <c r="F9" i="35"/>
  <c r="E9" i="35"/>
  <c r="D9" i="35"/>
  <c r="C9" i="35"/>
  <c r="B9" i="35"/>
  <c r="B58" i="35" l="1"/>
  <c r="B68" i="35"/>
  <c r="B50" i="35"/>
  <c r="B84" i="35"/>
</calcChain>
</file>

<file path=xl/connections.xml><?xml version="1.0" encoding="utf-8"?>
<connections xmlns="http://schemas.openxmlformats.org/spreadsheetml/2006/main">
  <connection id="1" sourceFile="Y:\Nacimientos_y_fetales\2016\Base de datos\Base de datos 2016 - BOLETIN.accdb" keepAlive="1" name="Base de datos 2016 - BOLETIN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X:\Nacimientos_y_fetales\2016\Base de datos\Base de datos 2016 - BOLETIN.accdb" keepAlive="1" name="Base de datos 2016 - BOLETIN2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- cuadros del boletín" commandType="3"/>
  </connection>
</connections>
</file>

<file path=xl/sharedStrings.xml><?xml version="1.0" encoding="utf-8"?>
<sst xmlns="http://schemas.openxmlformats.org/spreadsheetml/2006/main" count="330" uniqueCount="36">
  <si>
    <t>Nacimientos vivos</t>
  </si>
  <si>
    <t>Total</t>
  </si>
  <si>
    <t>35 a 39</t>
  </si>
  <si>
    <t>40 a 44</t>
  </si>
  <si>
    <t>45 a 49</t>
  </si>
  <si>
    <t>NOTA:  Excluye los grupos de edad en los cuales no se registró información.</t>
  </si>
  <si>
    <t xml:space="preserve">  -  Cantidad nula o cero.</t>
  </si>
  <si>
    <t>Y CIUDAD DE RESIDENCIA: AÑO 2016</t>
  </si>
  <si>
    <t xml:space="preserve">Cuadro 221-12.  NACIMIENTOS VIVOS EN LA REPÚBLICA Y CIUDADES DE PANAMÁ Y COLÓN, </t>
  </si>
  <si>
    <t>POR EDAD DEL PADRE, SEGÚN EDAD DE LA MADRE, ESTADO CIVIL/ CONYUGAL</t>
  </si>
  <si>
    <t xml:space="preserve">Edad de la madre, estado civil/conyugal y ciudad                                                              de residencia  </t>
  </si>
  <si>
    <t xml:space="preserve">Edad del padre </t>
  </si>
  <si>
    <t>50 a 54</t>
  </si>
  <si>
    <t>55 a 59</t>
  </si>
  <si>
    <t>60 y más</t>
  </si>
  <si>
    <t xml:space="preserve">    Menos de 15</t>
  </si>
  <si>
    <t>-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</si>
  <si>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</si>
  <si>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</si>
  <si>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</si>
  <si>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</si>
  <si>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</si>
  <si>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</si>
  <si>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</si>
  <si>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</si>
  <si>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</si>
  <si>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no casados</t>
  </si>
  <si>
    <t>De padres casados</t>
  </si>
  <si>
    <t>No      especi-            ficada</t>
  </si>
  <si>
    <t>Menos de 20</t>
  </si>
  <si>
    <t xml:space="preserve">               TOTAL</t>
  </si>
  <si>
    <t xml:space="preserve">       Ciudad de Panamá</t>
  </si>
  <si>
    <t xml:space="preserve">       Ciudad de Colón</t>
  </si>
  <si>
    <t>20 a            24</t>
  </si>
  <si>
    <t>25 a                   29</t>
  </si>
  <si>
    <t>30 a               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</si>
</sst>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1" fillId="0" borderId="3" xfId="1" applyBorder="1" applyAlignment="1">
      <alignment vertical="center"/>
    </xf>
    <xf numFmtId="3" fontId="4" fillId="0" borderId="6" xfId="3" applyNumberFormat="1" applyFont="1" applyBorder="1" applyAlignment="1">
      <alignment horizontal="left" vertical="center"/>
    </xf>
    <xf numFmtId="3" fontId="4" fillId="0" borderId="6" xfId="2" applyNumberFormat="1" applyFont="1" applyBorder="1" applyAlignment="1">
      <alignment horizontal="left" vertical="center"/>
    </xf>
    <xf numFmtId="3" fontId="1" fillId="0" borderId="9" xfId="1" applyNumberFormat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0" fontId="1" fillId="0" borderId="0" xfId="2" applyFont="1"/>
    <xf numFmtId="0" fontId="1" fillId="0" borderId="0" xfId="1" applyFont="1"/>
    <xf numFmtId="3" fontId="5" fillId="0" borderId="6" xfId="3" applyNumberFormat="1" applyFont="1" applyBorder="1" applyAlignment="1">
      <alignment horizontal="left" vertical="center"/>
    </xf>
    <xf numFmtId="164" fontId="1" fillId="0" borderId="7" xfId="0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0" fillId="0" borderId="14" xfId="0" applyNumberForma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164" fontId="1" fillId="0" borderId="7" xfId="0" quotePrefix="1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/>
    <xf numFmtId="3" fontId="3" fillId="0" borderId="5" xfId="0" applyNumberFormat="1" applyFont="1" applyBorder="1" applyAlignment="1"/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/>
    </xf>
    <xf numFmtId="3" fontId="6" fillId="0" borderId="6" xfId="3" applyNumberFormat="1" applyFont="1" applyBorder="1" applyAlignment="1">
      <alignment vertical="center"/>
    </xf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3" fontId="6" fillId="0" borderId="6" xfId="3" applyNumberFormat="1" applyFont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/>
    </xf>
    <xf numFmtId="3" fontId="6" fillId="0" borderId="6" xfId="3" applyNumberFormat="1" applyFont="1" applyFill="1" applyBorder="1" applyAlignment="1">
      <alignment vertical="center"/>
    </xf>
    <xf numFmtId="0" fontId="5" fillId="0" borderId="0" xfId="2" applyFont="1" applyAlignment="1">
      <alignment horizontal="center"/>
    </xf>
    <xf numFmtId="0" fontId="1" fillId="0" borderId="13" xfId="2" applyFont="1" applyBorder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 2" xfId="4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Normal="100" workbookViewId="0">
      <selection activeCell="A65" sqref="A65"/>
    </sheetView>
  </sheetViews>
  <sheetFormatPr baseColWidth="10" defaultRowHeight="12.75" x14ac:dyDescent="0.2"/>
  <cols>
    <col min="1" max="1" width="30.5703125" customWidth="1"/>
    <col min="2" max="2" width="8.28515625" customWidth="1"/>
    <col min="3" max="4" width="8.7109375" customWidth="1"/>
    <col min="5" max="6" width="8.42578125" customWidth="1"/>
    <col min="7" max="9" width="7.28515625" customWidth="1"/>
    <col min="10" max="10" width="6.28515625" customWidth="1"/>
    <col min="11" max="11" width="6.7109375" customWidth="1"/>
    <col min="12" max="12" width="5.7109375" customWidth="1"/>
    <col min="13" max="13" width="9.85546875" customWidth="1"/>
  </cols>
  <sheetData>
    <row r="1" spans="1:13" ht="16.5" x14ac:dyDescent="0.25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6.5" x14ac:dyDescent="0.25">
      <c r="A3" s="46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24" customHeight="1" x14ac:dyDescent="0.2">
      <c r="A5" s="48" t="s">
        <v>10</v>
      </c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24" customHeight="1" x14ac:dyDescent="0.2">
      <c r="A6" s="49"/>
      <c r="B6" s="53" t="s">
        <v>1</v>
      </c>
      <c r="C6" s="51" t="s">
        <v>11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55.5" customHeight="1" x14ac:dyDescent="0.2">
      <c r="A7" s="50"/>
      <c r="B7" s="54"/>
      <c r="C7" s="36" t="s">
        <v>29</v>
      </c>
      <c r="D7" s="36" t="s">
        <v>33</v>
      </c>
      <c r="E7" s="36" t="s">
        <v>34</v>
      </c>
      <c r="F7" s="36" t="s">
        <v>35</v>
      </c>
      <c r="G7" s="36" t="s">
        <v>2</v>
      </c>
      <c r="H7" s="36" t="s">
        <v>3</v>
      </c>
      <c r="I7" s="36" t="s">
        <v>4</v>
      </c>
      <c r="J7" s="36" t="s">
        <v>12</v>
      </c>
      <c r="K7" s="36" t="s">
        <v>13</v>
      </c>
      <c r="L7" s="36" t="s">
        <v>14</v>
      </c>
      <c r="M7" s="37" t="s">
        <v>28</v>
      </c>
    </row>
    <row r="8" spans="1:13" x14ac:dyDescent="0.2">
      <c r="A8" s="4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1:13" ht="21" customHeight="1" x14ac:dyDescent="0.25">
      <c r="A9" s="12" t="s">
        <v>30</v>
      </c>
      <c r="B9" s="32">
        <f>SUM(B10:B19)</f>
        <v>75184</v>
      </c>
      <c r="C9" s="32">
        <f t="shared" ref="C9:M9" si="0">SUM(C10:C19)</f>
        <v>2833</v>
      </c>
      <c r="D9" s="38">
        <f t="shared" si="0"/>
        <v>10888</v>
      </c>
      <c r="E9" s="32">
        <f t="shared" si="0"/>
        <v>12852</v>
      </c>
      <c r="F9" s="32">
        <f t="shared" si="0"/>
        <v>11624</v>
      </c>
      <c r="G9" s="32">
        <f t="shared" si="0"/>
        <v>7697</v>
      </c>
      <c r="H9" s="32">
        <f t="shared" si="0"/>
        <v>4199</v>
      </c>
      <c r="I9" s="32">
        <f t="shared" si="0"/>
        <v>1869</v>
      </c>
      <c r="J9" s="32">
        <f t="shared" si="0"/>
        <v>855</v>
      </c>
      <c r="K9" s="32">
        <f t="shared" si="0"/>
        <v>269</v>
      </c>
      <c r="L9" s="38">
        <f t="shared" si="0"/>
        <v>216</v>
      </c>
      <c r="M9" s="33">
        <f t="shared" si="0"/>
        <v>21882</v>
      </c>
    </row>
    <row r="10" spans="1:13" ht="15.6" customHeight="1" x14ac:dyDescent="0.25">
      <c r="A10" s="39" t="s">
        <v>15</v>
      </c>
      <c r="B10" s="40">
        <f>SUM(C10:M10)</f>
        <v>506</v>
      </c>
      <c r="C10" s="40">
        <v>121</v>
      </c>
      <c r="D10" s="41">
        <v>77</v>
      </c>
      <c r="E10" s="40">
        <v>18</v>
      </c>
      <c r="F10" s="40">
        <v>7</v>
      </c>
      <c r="G10" s="40">
        <v>1</v>
      </c>
      <c r="H10" s="40">
        <v>1</v>
      </c>
      <c r="I10" s="40">
        <v>1</v>
      </c>
      <c r="J10" s="40" t="s">
        <v>16</v>
      </c>
      <c r="K10" s="40" t="s">
        <v>16</v>
      </c>
      <c r="L10" s="41" t="s">
        <v>16</v>
      </c>
      <c r="M10" s="42">
        <v>280</v>
      </c>
    </row>
    <row r="11" spans="1:13" ht="15" customHeight="1" x14ac:dyDescent="0.25">
      <c r="A11" s="39" t="s">
        <v>17</v>
      </c>
      <c r="B11" s="40">
        <f t="shared" ref="B11:B19" si="1">SUM(C11:M11)</f>
        <v>13519</v>
      </c>
      <c r="C11" s="40">
        <v>2081</v>
      </c>
      <c r="D11" s="40">
        <v>3787</v>
      </c>
      <c r="E11" s="40">
        <v>1470</v>
      </c>
      <c r="F11" s="40">
        <v>529</v>
      </c>
      <c r="G11" s="40">
        <v>210</v>
      </c>
      <c r="H11" s="40">
        <v>96</v>
      </c>
      <c r="I11" s="40">
        <v>27</v>
      </c>
      <c r="J11" s="40">
        <v>25</v>
      </c>
      <c r="K11" s="40">
        <v>9</v>
      </c>
      <c r="L11" s="40">
        <v>15</v>
      </c>
      <c r="M11" s="42">
        <v>5270</v>
      </c>
    </row>
    <row r="12" spans="1:13" ht="15" customHeight="1" x14ac:dyDescent="0.25">
      <c r="A12" s="39" t="s">
        <v>18</v>
      </c>
      <c r="B12" s="40">
        <f t="shared" si="1"/>
        <v>21113</v>
      </c>
      <c r="C12" s="40">
        <v>502</v>
      </c>
      <c r="D12" s="40">
        <v>5255</v>
      </c>
      <c r="E12" s="40">
        <v>4770</v>
      </c>
      <c r="F12" s="40">
        <v>2274</v>
      </c>
      <c r="G12" s="40">
        <v>938</v>
      </c>
      <c r="H12" s="40">
        <v>381</v>
      </c>
      <c r="I12" s="40">
        <v>148</v>
      </c>
      <c r="J12" s="40">
        <v>95</v>
      </c>
      <c r="K12" s="40">
        <v>26</v>
      </c>
      <c r="L12" s="40">
        <v>18</v>
      </c>
      <c r="M12" s="42">
        <v>6706</v>
      </c>
    </row>
    <row r="13" spans="1:13" ht="15" customHeight="1" x14ac:dyDescent="0.25">
      <c r="A13" s="39" t="s">
        <v>19</v>
      </c>
      <c r="B13" s="40">
        <f t="shared" si="1"/>
        <v>17942</v>
      </c>
      <c r="C13" s="40">
        <v>89</v>
      </c>
      <c r="D13" s="40">
        <v>1274</v>
      </c>
      <c r="E13" s="40">
        <v>4667</v>
      </c>
      <c r="F13" s="40">
        <v>4018</v>
      </c>
      <c r="G13" s="40">
        <v>1861</v>
      </c>
      <c r="H13" s="40">
        <v>728</v>
      </c>
      <c r="I13" s="40">
        <v>351</v>
      </c>
      <c r="J13" s="40">
        <v>134</v>
      </c>
      <c r="K13" s="40">
        <v>47</v>
      </c>
      <c r="L13" s="40">
        <v>24</v>
      </c>
      <c r="M13" s="42">
        <v>4749</v>
      </c>
    </row>
    <row r="14" spans="1:13" ht="15" customHeight="1" x14ac:dyDescent="0.25">
      <c r="A14" s="39" t="s">
        <v>20</v>
      </c>
      <c r="B14" s="40">
        <f t="shared" si="1"/>
        <v>13263</v>
      </c>
      <c r="C14" s="40">
        <v>26</v>
      </c>
      <c r="D14" s="40">
        <v>373</v>
      </c>
      <c r="E14" s="40">
        <v>1479</v>
      </c>
      <c r="F14" s="40">
        <v>3691</v>
      </c>
      <c r="G14" s="40">
        <v>2678</v>
      </c>
      <c r="H14" s="40">
        <v>1219</v>
      </c>
      <c r="I14" s="40">
        <v>488</v>
      </c>
      <c r="J14" s="40">
        <v>206</v>
      </c>
      <c r="K14" s="40">
        <v>70</v>
      </c>
      <c r="L14" s="40">
        <v>55</v>
      </c>
      <c r="M14" s="42">
        <v>2978</v>
      </c>
    </row>
    <row r="15" spans="1:13" ht="15" customHeight="1" x14ac:dyDescent="0.25">
      <c r="A15" s="39" t="s">
        <v>21</v>
      </c>
      <c r="B15" s="40">
        <f t="shared" si="1"/>
        <v>6968</v>
      </c>
      <c r="C15" s="40">
        <v>10</v>
      </c>
      <c r="D15" s="40">
        <v>100</v>
      </c>
      <c r="E15" s="40">
        <v>373</v>
      </c>
      <c r="F15" s="40">
        <v>967</v>
      </c>
      <c r="G15" s="40">
        <v>1786</v>
      </c>
      <c r="H15" s="40">
        <v>1313</v>
      </c>
      <c r="I15" s="40">
        <v>562</v>
      </c>
      <c r="J15" s="40">
        <v>250</v>
      </c>
      <c r="K15" s="40">
        <v>72</v>
      </c>
      <c r="L15" s="40">
        <v>57</v>
      </c>
      <c r="M15" s="42">
        <v>1478</v>
      </c>
    </row>
    <row r="16" spans="1:13" ht="15" customHeight="1" x14ac:dyDescent="0.25">
      <c r="A16" s="39" t="s">
        <v>22</v>
      </c>
      <c r="B16" s="40">
        <f t="shared" si="1"/>
        <v>1752</v>
      </c>
      <c r="C16" s="40">
        <v>3</v>
      </c>
      <c r="D16" s="40">
        <v>19</v>
      </c>
      <c r="E16" s="40">
        <v>71</v>
      </c>
      <c r="F16" s="40">
        <v>131</v>
      </c>
      <c r="G16" s="40">
        <v>209</v>
      </c>
      <c r="H16" s="40">
        <v>451</v>
      </c>
      <c r="I16" s="40">
        <v>268</v>
      </c>
      <c r="J16" s="40">
        <v>124</v>
      </c>
      <c r="K16" s="40">
        <v>40</v>
      </c>
      <c r="L16" s="40">
        <v>41</v>
      </c>
      <c r="M16" s="42">
        <v>395</v>
      </c>
    </row>
    <row r="17" spans="1:13" ht="15" customHeight="1" x14ac:dyDescent="0.25">
      <c r="A17" s="39" t="s">
        <v>23</v>
      </c>
      <c r="B17" s="40">
        <f t="shared" si="1"/>
        <v>94</v>
      </c>
      <c r="C17" s="40" t="s">
        <v>16</v>
      </c>
      <c r="D17" s="40" t="s">
        <v>16</v>
      </c>
      <c r="E17" s="40">
        <v>3</v>
      </c>
      <c r="F17" s="40">
        <v>5</v>
      </c>
      <c r="G17" s="40">
        <v>11</v>
      </c>
      <c r="H17" s="40">
        <v>8</v>
      </c>
      <c r="I17" s="40">
        <v>22</v>
      </c>
      <c r="J17" s="40">
        <v>18</v>
      </c>
      <c r="K17" s="40">
        <v>5</v>
      </c>
      <c r="L17" s="40">
        <v>3</v>
      </c>
      <c r="M17" s="42">
        <v>19</v>
      </c>
    </row>
    <row r="18" spans="1:13" ht="15" customHeight="1" x14ac:dyDescent="0.25">
      <c r="A18" s="43" t="s">
        <v>24</v>
      </c>
      <c r="B18" s="40">
        <f t="shared" si="1"/>
        <v>11</v>
      </c>
      <c r="C18" s="40" t="s">
        <v>16</v>
      </c>
      <c r="D18" s="40" t="s">
        <v>16</v>
      </c>
      <c r="E18" s="40" t="s">
        <v>16</v>
      </c>
      <c r="F18" s="40" t="s">
        <v>16</v>
      </c>
      <c r="G18" s="40">
        <v>1</v>
      </c>
      <c r="H18" s="40">
        <v>2</v>
      </c>
      <c r="I18" s="40">
        <v>2</v>
      </c>
      <c r="J18" s="40">
        <v>2</v>
      </c>
      <c r="K18" s="40" t="s">
        <v>16</v>
      </c>
      <c r="L18" s="40">
        <v>2</v>
      </c>
      <c r="M18" s="42">
        <v>2</v>
      </c>
    </row>
    <row r="19" spans="1:13" ht="15" customHeight="1" x14ac:dyDescent="0.25">
      <c r="A19" s="43" t="s">
        <v>25</v>
      </c>
      <c r="B19" s="40">
        <f t="shared" si="1"/>
        <v>16</v>
      </c>
      <c r="C19" s="40">
        <v>1</v>
      </c>
      <c r="D19" s="40">
        <v>3</v>
      </c>
      <c r="E19" s="40">
        <v>1</v>
      </c>
      <c r="F19" s="40">
        <v>2</v>
      </c>
      <c r="G19" s="40">
        <v>2</v>
      </c>
      <c r="H19" s="40" t="s">
        <v>16</v>
      </c>
      <c r="I19" s="40" t="s">
        <v>16</v>
      </c>
      <c r="J19" s="40">
        <v>1</v>
      </c>
      <c r="K19" s="40" t="s">
        <v>16</v>
      </c>
      <c r="L19" s="40">
        <v>1</v>
      </c>
      <c r="M19" s="42">
        <v>5</v>
      </c>
    </row>
    <row r="20" spans="1:13" ht="18" customHeight="1" x14ac:dyDescent="0.25">
      <c r="A20" s="5" t="s">
        <v>27</v>
      </c>
      <c r="B20" s="28">
        <f>SUM(B21:B28)</f>
        <v>10775</v>
      </c>
      <c r="C20" s="28">
        <f t="shared" ref="C20:M20" si="2">SUM(C21:C28)</f>
        <v>32</v>
      </c>
      <c r="D20" s="28">
        <f t="shared" si="2"/>
        <v>626</v>
      </c>
      <c r="E20" s="28">
        <f t="shared" si="2"/>
        <v>2004</v>
      </c>
      <c r="F20" s="28">
        <f t="shared" si="2"/>
        <v>2909</v>
      </c>
      <c r="G20" s="28">
        <f t="shared" si="2"/>
        <v>2174</v>
      </c>
      <c r="H20" s="28">
        <f t="shared" si="2"/>
        <v>1089</v>
      </c>
      <c r="I20" s="28">
        <f t="shared" si="2"/>
        <v>419</v>
      </c>
      <c r="J20" s="28">
        <f t="shared" si="2"/>
        <v>147</v>
      </c>
      <c r="K20" s="28">
        <f t="shared" si="2"/>
        <v>45</v>
      </c>
      <c r="L20" s="28">
        <f t="shared" si="2"/>
        <v>34</v>
      </c>
      <c r="M20" s="29">
        <f t="shared" si="2"/>
        <v>1296</v>
      </c>
    </row>
    <row r="21" spans="1:13" ht="15" customHeight="1" x14ac:dyDescent="0.25">
      <c r="A21" s="39" t="s">
        <v>17</v>
      </c>
      <c r="B21" s="41">
        <f t="shared" ref="B21:B28" si="3">SUM(C21:M21)</f>
        <v>203</v>
      </c>
      <c r="C21" s="13">
        <v>13</v>
      </c>
      <c r="D21" s="13">
        <v>83</v>
      </c>
      <c r="E21" s="14">
        <v>43</v>
      </c>
      <c r="F21" s="13">
        <v>15</v>
      </c>
      <c r="G21" s="13">
        <v>4</v>
      </c>
      <c r="H21" s="13">
        <v>1</v>
      </c>
      <c r="I21" s="13" t="s">
        <v>16</v>
      </c>
      <c r="J21" s="13" t="s">
        <v>16</v>
      </c>
      <c r="K21" s="13" t="s">
        <v>16</v>
      </c>
      <c r="L21" s="13" t="s">
        <v>16</v>
      </c>
      <c r="M21" s="15">
        <v>44</v>
      </c>
    </row>
    <row r="22" spans="1:13" ht="15" customHeight="1" x14ac:dyDescent="0.25">
      <c r="A22" s="39" t="s">
        <v>18</v>
      </c>
      <c r="B22" s="41">
        <f t="shared" si="3"/>
        <v>1598</v>
      </c>
      <c r="C22" s="13">
        <v>11</v>
      </c>
      <c r="D22" s="13">
        <v>374</v>
      </c>
      <c r="E22" s="14">
        <v>550</v>
      </c>
      <c r="F22" s="14">
        <v>225</v>
      </c>
      <c r="G22" s="14">
        <v>80</v>
      </c>
      <c r="H22" s="13">
        <v>29</v>
      </c>
      <c r="I22" s="13">
        <v>16</v>
      </c>
      <c r="J22" s="13">
        <v>6</v>
      </c>
      <c r="K22" s="13">
        <v>1</v>
      </c>
      <c r="L22" s="13">
        <v>1</v>
      </c>
      <c r="M22" s="16">
        <v>305</v>
      </c>
    </row>
    <row r="23" spans="1:13" ht="15" customHeight="1" x14ac:dyDescent="0.25">
      <c r="A23" s="39" t="s">
        <v>19</v>
      </c>
      <c r="B23" s="41">
        <f t="shared" si="3"/>
        <v>3055</v>
      </c>
      <c r="C23" s="13">
        <v>6</v>
      </c>
      <c r="D23" s="13">
        <v>125</v>
      </c>
      <c r="E23" s="14">
        <v>1018</v>
      </c>
      <c r="F23" s="14">
        <v>966</v>
      </c>
      <c r="G23" s="14">
        <v>363</v>
      </c>
      <c r="H23" s="14">
        <v>125</v>
      </c>
      <c r="I23" s="13">
        <v>46</v>
      </c>
      <c r="J23" s="13">
        <v>13</v>
      </c>
      <c r="K23" s="13">
        <v>4</v>
      </c>
      <c r="L23" s="13">
        <v>3</v>
      </c>
      <c r="M23" s="15">
        <v>386</v>
      </c>
    </row>
    <row r="24" spans="1:13" ht="15" customHeight="1" x14ac:dyDescent="0.25">
      <c r="A24" s="39" t="s">
        <v>20</v>
      </c>
      <c r="B24" s="41">
        <f t="shared" si="3"/>
        <v>3426</v>
      </c>
      <c r="C24" s="13" t="s">
        <v>16</v>
      </c>
      <c r="D24" s="14">
        <v>29</v>
      </c>
      <c r="E24" s="14">
        <v>321</v>
      </c>
      <c r="F24" s="14">
        <v>1349</v>
      </c>
      <c r="G24" s="14">
        <v>927</v>
      </c>
      <c r="H24" s="14">
        <v>312</v>
      </c>
      <c r="I24" s="14">
        <v>114</v>
      </c>
      <c r="J24" s="13">
        <v>40</v>
      </c>
      <c r="K24" s="13">
        <v>8</v>
      </c>
      <c r="L24" s="13">
        <v>7</v>
      </c>
      <c r="M24" s="15">
        <v>319</v>
      </c>
    </row>
    <row r="25" spans="1:13" ht="15" customHeight="1" x14ac:dyDescent="0.25">
      <c r="A25" s="39" t="s">
        <v>21</v>
      </c>
      <c r="B25" s="41">
        <f t="shared" si="3"/>
        <v>1997</v>
      </c>
      <c r="C25" s="13">
        <v>2</v>
      </c>
      <c r="D25" s="13">
        <v>13</v>
      </c>
      <c r="E25" s="14">
        <v>60</v>
      </c>
      <c r="F25" s="14">
        <v>314</v>
      </c>
      <c r="G25" s="14">
        <v>727</v>
      </c>
      <c r="H25" s="14">
        <v>451</v>
      </c>
      <c r="I25" s="14">
        <v>150</v>
      </c>
      <c r="J25" s="14">
        <v>53</v>
      </c>
      <c r="K25" s="13">
        <v>19</v>
      </c>
      <c r="L25" s="13">
        <v>11</v>
      </c>
      <c r="M25" s="16">
        <v>197</v>
      </c>
    </row>
    <row r="26" spans="1:13" ht="15" customHeight="1" x14ac:dyDescent="0.25">
      <c r="A26" s="39" t="s">
        <v>22</v>
      </c>
      <c r="B26" s="41">
        <f t="shared" si="3"/>
        <v>474</v>
      </c>
      <c r="C26" s="13" t="s">
        <v>16</v>
      </c>
      <c r="D26" s="13">
        <v>2</v>
      </c>
      <c r="E26" s="13">
        <v>12</v>
      </c>
      <c r="F26" s="13">
        <v>39</v>
      </c>
      <c r="G26" s="13">
        <v>70</v>
      </c>
      <c r="H26" s="13">
        <v>169</v>
      </c>
      <c r="I26" s="13">
        <v>86</v>
      </c>
      <c r="J26" s="13">
        <v>32</v>
      </c>
      <c r="K26" s="13">
        <v>11</v>
      </c>
      <c r="L26" s="13">
        <v>10</v>
      </c>
      <c r="M26" s="16">
        <v>43</v>
      </c>
    </row>
    <row r="27" spans="1:13" ht="15" customHeight="1" x14ac:dyDescent="0.25">
      <c r="A27" s="39" t="s">
        <v>23</v>
      </c>
      <c r="B27" s="40">
        <f t="shared" si="3"/>
        <v>18</v>
      </c>
      <c r="C27" s="18" t="s">
        <v>16</v>
      </c>
      <c r="D27" s="18" t="s">
        <v>16</v>
      </c>
      <c r="E27" s="18" t="s">
        <v>16</v>
      </c>
      <c r="F27" s="18">
        <v>1</v>
      </c>
      <c r="G27" s="18">
        <v>3</v>
      </c>
      <c r="H27" s="18" t="s">
        <v>16</v>
      </c>
      <c r="I27" s="18">
        <v>6</v>
      </c>
      <c r="J27" s="18">
        <v>3</v>
      </c>
      <c r="K27" s="18">
        <v>2</v>
      </c>
      <c r="L27" s="18">
        <v>1</v>
      </c>
      <c r="M27" s="19">
        <v>2</v>
      </c>
    </row>
    <row r="28" spans="1:13" ht="15" customHeight="1" x14ac:dyDescent="0.25">
      <c r="A28" s="43" t="s">
        <v>24</v>
      </c>
      <c r="B28" s="40">
        <f t="shared" si="3"/>
        <v>4</v>
      </c>
      <c r="C28" s="17" t="s">
        <v>16</v>
      </c>
      <c r="D28" s="17" t="s">
        <v>16</v>
      </c>
      <c r="E28" s="17" t="s">
        <v>16</v>
      </c>
      <c r="F28" s="17" t="s">
        <v>16</v>
      </c>
      <c r="G28" s="17" t="s">
        <v>16</v>
      </c>
      <c r="H28" s="17">
        <v>2</v>
      </c>
      <c r="I28" s="18">
        <v>1</v>
      </c>
      <c r="J28" s="18" t="s">
        <v>16</v>
      </c>
      <c r="K28" s="18" t="s">
        <v>16</v>
      </c>
      <c r="L28" s="18">
        <v>1</v>
      </c>
      <c r="M28" s="19" t="s">
        <v>16</v>
      </c>
    </row>
    <row r="29" spans="1:13" ht="18" customHeight="1" x14ac:dyDescent="0.25">
      <c r="A29" s="5" t="s">
        <v>26</v>
      </c>
      <c r="B29" s="28">
        <f>SUM(B30:B39)</f>
        <v>64409</v>
      </c>
      <c r="C29" s="28">
        <f t="shared" ref="C29:M29" si="4">SUM(C30:C39)</f>
        <v>2801</v>
      </c>
      <c r="D29" s="28">
        <f t="shared" si="4"/>
        <v>10262</v>
      </c>
      <c r="E29" s="28">
        <f t="shared" si="4"/>
        <v>10848</v>
      </c>
      <c r="F29" s="28">
        <f t="shared" si="4"/>
        <v>8715</v>
      </c>
      <c r="G29" s="28">
        <f t="shared" si="4"/>
        <v>5523</v>
      </c>
      <c r="H29" s="28">
        <f t="shared" si="4"/>
        <v>3110</v>
      </c>
      <c r="I29" s="28">
        <f t="shared" si="4"/>
        <v>1450</v>
      </c>
      <c r="J29" s="28">
        <f t="shared" si="4"/>
        <v>708</v>
      </c>
      <c r="K29" s="28">
        <f t="shared" si="4"/>
        <v>224</v>
      </c>
      <c r="L29" s="28">
        <f t="shared" si="4"/>
        <v>182</v>
      </c>
      <c r="M29" s="29">
        <f t="shared" si="4"/>
        <v>20586</v>
      </c>
    </row>
    <row r="30" spans="1:13" ht="15.6" customHeight="1" x14ac:dyDescent="0.25">
      <c r="A30" s="39" t="s">
        <v>15</v>
      </c>
      <c r="B30" s="41">
        <f>SUM(C30:M30)</f>
        <v>506</v>
      </c>
      <c r="C30" s="14">
        <v>121</v>
      </c>
      <c r="D30" s="13">
        <v>77</v>
      </c>
      <c r="E30" s="13">
        <v>18</v>
      </c>
      <c r="F30" s="13">
        <v>7</v>
      </c>
      <c r="G30" s="13">
        <v>1</v>
      </c>
      <c r="H30" s="13">
        <v>1</v>
      </c>
      <c r="I30" s="13">
        <v>1</v>
      </c>
      <c r="J30" s="13" t="s">
        <v>16</v>
      </c>
      <c r="K30" s="13" t="s">
        <v>16</v>
      </c>
      <c r="L30" s="13" t="s">
        <v>16</v>
      </c>
      <c r="M30" s="15">
        <v>280</v>
      </c>
    </row>
    <row r="31" spans="1:13" ht="15" customHeight="1" x14ac:dyDescent="0.25">
      <c r="A31" s="39" t="s">
        <v>17</v>
      </c>
      <c r="B31" s="41">
        <f t="shared" ref="B31:B39" si="5">SUM(C31:M31)</f>
        <v>13316</v>
      </c>
      <c r="C31" s="14">
        <v>2068</v>
      </c>
      <c r="D31" s="14">
        <v>3704</v>
      </c>
      <c r="E31" s="14">
        <v>1427</v>
      </c>
      <c r="F31" s="14">
        <v>514</v>
      </c>
      <c r="G31" s="14">
        <v>206</v>
      </c>
      <c r="H31" s="13">
        <v>95</v>
      </c>
      <c r="I31" s="13">
        <v>27</v>
      </c>
      <c r="J31" s="13">
        <v>25</v>
      </c>
      <c r="K31" s="13">
        <v>9</v>
      </c>
      <c r="L31" s="13">
        <v>15</v>
      </c>
      <c r="M31" s="15">
        <v>5226</v>
      </c>
    </row>
    <row r="32" spans="1:13" ht="15" customHeight="1" x14ac:dyDescent="0.25">
      <c r="A32" s="39" t="s">
        <v>18</v>
      </c>
      <c r="B32" s="41">
        <f t="shared" si="5"/>
        <v>19515</v>
      </c>
      <c r="C32" s="14">
        <v>491</v>
      </c>
      <c r="D32" s="14">
        <v>4881</v>
      </c>
      <c r="E32" s="14">
        <v>4220</v>
      </c>
      <c r="F32" s="14">
        <v>2049</v>
      </c>
      <c r="G32" s="14">
        <v>858</v>
      </c>
      <c r="H32" s="14">
        <v>352</v>
      </c>
      <c r="I32" s="14">
        <v>132</v>
      </c>
      <c r="J32" s="14">
        <v>89</v>
      </c>
      <c r="K32" s="13">
        <v>25</v>
      </c>
      <c r="L32" s="13">
        <v>17</v>
      </c>
      <c r="M32" s="15">
        <v>6401</v>
      </c>
    </row>
    <row r="33" spans="1:13" ht="15" customHeight="1" x14ac:dyDescent="0.25">
      <c r="A33" s="39" t="s">
        <v>19</v>
      </c>
      <c r="B33" s="41">
        <f t="shared" si="5"/>
        <v>14887</v>
      </c>
      <c r="C33" s="14">
        <v>83</v>
      </c>
      <c r="D33" s="14">
        <v>1149</v>
      </c>
      <c r="E33" s="14">
        <v>3649</v>
      </c>
      <c r="F33" s="14">
        <v>3052</v>
      </c>
      <c r="G33" s="14">
        <v>1498</v>
      </c>
      <c r="H33" s="14">
        <v>603</v>
      </c>
      <c r="I33" s="14">
        <v>305</v>
      </c>
      <c r="J33" s="13">
        <v>121</v>
      </c>
      <c r="K33" s="13">
        <v>43</v>
      </c>
      <c r="L33" s="13">
        <v>21</v>
      </c>
      <c r="M33" s="15">
        <v>4363</v>
      </c>
    </row>
    <row r="34" spans="1:13" ht="15" customHeight="1" x14ac:dyDescent="0.25">
      <c r="A34" s="39" t="s">
        <v>20</v>
      </c>
      <c r="B34" s="41">
        <f t="shared" si="5"/>
        <v>9837</v>
      </c>
      <c r="C34" s="13">
        <v>26</v>
      </c>
      <c r="D34" s="14">
        <v>344</v>
      </c>
      <c r="E34" s="14">
        <v>1158</v>
      </c>
      <c r="F34" s="14">
        <v>2342</v>
      </c>
      <c r="G34" s="14">
        <v>1751</v>
      </c>
      <c r="H34" s="14">
        <v>907</v>
      </c>
      <c r="I34" s="14">
        <v>374</v>
      </c>
      <c r="J34" s="14">
        <v>166</v>
      </c>
      <c r="K34" s="13">
        <v>62</v>
      </c>
      <c r="L34" s="13">
        <v>48</v>
      </c>
      <c r="M34" s="15">
        <v>2659</v>
      </c>
    </row>
    <row r="35" spans="1:13" ht="15" customHeight="1" x14ac:dyDescent="0.25">
      <c r="A35" s="39" t="s">
        <v>21</v>
      </c>
      <c r="B35" s="41">
        <f t="shared" si="5"/>
        <v>4971</v>
      </c>
      <c r="C35" s="13">
        <v>8</v>
      </c>
      <c r="D35" s="13">
        <v>87</v>
      </c>
      <c r="E35" s="14">
        <v>313</v>
      </c>
      <c r="F35" s="14">
        <v>653</v>
      </c>
      <c r="G35" s="14">
        <v>1059</v>
      </c>
      <c r="H35" s="14">
        <v>862</v>
      </c>
      <c r="I35" s="14">
        <v>412</v>
      </c>
      <c r="J35" s="14">
        <v>197</v>
      </c>
      <c r="K35" s="13">
        <v>53</v>
      </c>
      <c r="L35" s="13">
        <v>46</v>
      </c>
      <c r="M35" s="15">
        <v>1281</v>
      </c>
    </row>
    <row r="36" spans="1:13" ht="15" customHeight="1" x14ac:dyDescent="0.25">
      <c r="A36" s="39" t="s">
        <v>22</v>
      </c>
      <c r="B36" s="41">
        <f t="shared" si="5"/>
        <v>1278</v>
      </c>
      <c r="C36" s="13">
        <v>3</v>
      </c>
      <c r="D36" s="13">
        <v>17</v>
      </c>
      <c r="E36" s="14">
        <v>59</v>
      </c>
      <c r="F36" s="13">
        <v>92</v>
      </c>
      <c r="G36" s="13">
        <v>139</v>
      </c>
      <c r="H36" s="14">
        <v>282</v>
      </c>
      <c r="I36" s="14">
        <v>182</v>
      </c>
      <c r="J36" s="14">
        <v>92</v>
      </c>
      <c r="K36" s="14">
        <v>29</v>
      </c>
      <c r="L36" s="13">
        <v>31</v>
      </c>
      <c r="M36" s="15">
        <v>352</v>
      </c>
    </row>
    <row r="37" spans="1:13" ht="15" customHeight="1" x14ac:dyDescent="0.25">
      <c r="A37" s="39" t="s">
        <v>23</v>
      </c>
      <c r="B37" s="40">
        <f t="shared" si="5"/>
        <v>76</v>
      </c>
      <c r="C37" s="18" t="s">
        <v>16</v>
      </c>
      <c r="D37" s="18" t="s">
        <v>16</v>
      </c>
      <c r="E37" s="18">
        <v>3</v>
      </c>
      <c r="F37" s="18">
        <v>4</v>
      </c>
      <c r="G37" s="18">
        <v>8</v>
      </c>
      <c r="H37" s="18">
        <v>8</v>
      </c>
      <c r="I37" s="18">
        <v>16</v>
      </c>
      <c r="J37" s="18">
        <v>15</v>
      </c>
      <c r="K37" s="18">
        <v>3</v>
      </c>
      <c r="L37" s="18">
        <v>2</v>
      </c>
      <c r="M37" s="19">
        <v>17</v>
      </c>
    </row>
    <row r="38" spans="1:13" ht="15" customHeight="1" x14ac:dyDescent="0.25">
      <c r="A38" s="43" t="s">
        <v>24</v>
      </c>
      <c r="B38" s="40">
        <f t="shared" si="5"/>
        <v>7</v>
      </c>
      <c r="C38" s="17" t="s">
        <v>16</v>
      </c>
      <c r="D38" s="17" t="s">
        <v>16</v>
      </c>
      <c r="E38" s="17" t="s">
        <v>16</v>
      </c>
      <c r="F38" s="17" t="s">
        <v>16</v>
      </c>
      <c r="G38" s="17">
        <v>1</v>
      </c>
      <c r="H38" s="17" t="s">
        <v>16</v>
      </c>
      <c r="I38" s="18">
        <v>1</v>
      </c>
      <c r="J38" s="18">
        <v>2</v>
      </c>
      <c r="K38" s="18" t="s">
        <v>16</v>
      </c>
      <c r="L38" s="18">
        <v>1</v>
      </c>
      <c r="M38" s="19">
        <v>2</v>
      </c>
    </row>
    <row r="39" spans="1:13" ht="15" customHeight="1" x14ac:dyDescent="0.25">
      <c r="A39" s="43" t="s">
        <v>25</v>
      </c>
      <c r="B39" s="40">
        <f t="shared" si="5"/>
        <v>16</v>
      </c>
      <c r="C39" s="18">
        <v>1</v>
      </c>
      <c r="D39" s="18">
        <v>3</v>
      </c>
      <c r="E39" s="18">
        <v>1</v>
      </c>
      <c r="F39" s="18">
        <v>2</v>
      </c>
      <c r="G39" s="18">
        <v>2</v>
      </c>
      <c r="H39" s="18" t="s">
        <v>16</v>
      </c>
      <c r="I39" s="17" t="s">
        <v>16</v>
      </c>
      <c r="J39" s="17">
        <v>1</v>
      </c>
      <c r="K39" s="17" t="s">
        <v>16</v>
      </c>
      <c r="L39" s="17">
        <v>1</v>
      </c>
      <c r="M39" s="19">
        <v>5</v>
      </c>
    </row>
    <row r="40" spans="1:13" ht="18" customHeight="1" x14ac:dyDescent="0.25">
      <c r="A40" s="6" t="s">
        <v>31</v>
      </c>
      <c r="B40" s="34">
        <f>SUM(C40:M40)</f>
        <v>7786</v>
      </c>
      <c r="C40" s="34">
        <f>SUM(C41:C49)</f>
        <v>220</v>
      </c>
      <c r="D40" s="34">
        <f t="shared" ref="D40:M40" si="6">SUM(D41:D49)</f>
        <v>869</v>
      </c>
      <c r="E40" s="34">
        <f t="shared" si="6"/>
        <v>1312</v>
      </c>
      <c r="F40" s="34">
        <f t="shared" si="6"/>
        <v>1689</v>
      </c>
      <c r="G40" s="34">
        <f t="shared" si="6"/>
        <v>1195</v>
      </c>
      <c r="H40" s="34">
        <f t="shared" si="6"/>
        <v>655</v>
      </c>
      <c r="I40" s="34">
        <f t="shared" si="6"/>
        <v>224</v>
      </c>
      <c r="J40" s="34">
        <f t="shared" si="6"/>
        <v>83</v>
      </c>
      <c r="K40" s="34">
        <f t="shared" si="6"/>
        <v>28</v>
      </c>
      <c r="L40" s="34">
        <f t="shared" si="6"/>
        <v>18</v>
      </c>
      <c r="M40" s="35">
        <f t="shared" si="6"/>
        <v>1493</v>
      </c>
    </row>
    <row r="41" spans="1:13" ht="15" customHeight="1" x14ac:dyDescent="0.25">
      <c r="A41" s="39" t="s">
        <v>15</v>
      </c>
      <c r="B41" s="44">
        <f t="shared" ref="B41:B49" si="7">SUM(C41:M41)</f>
        <v>13</v>
      </c>
      <c r="C41" s="13">
        <v>3</v>
      </c>
      <c r="D41" s="13">
        <v>2</v>
      </c>
      <c r="E41" s="13" t="s">
        <v>16</v>
      </c>
      <c r="F41" s="13" t="s">
        <v>16</v>
      </c>
      <c r="G41" s="13" t="s">
        <v>16</v>
      </c>
      <c r="H41" s="13" t="s">
        <v>16</v>
      </c>
      <c r="I41" s="13" t="s">
        <v>16</v>
      </c>
      <c r="J41" s="13" t="s">
        <v>16</v>
      </c>
      <c r="K41" s="13" t="s">
        <v>16</v>
      </c>
      <c r="L41" s="25" t="s">
        <v>16</v>
      </c>
      <c r="M41" s="16">
        <v>8</v>
      </c>
    </row>
    <row r="42" spans="1:13" ht="15" customHeight="1" x14ac:dyDescent="0.25">
      <c r="A42" s="39" t="s">
        <v>17</v>
      </c>
      <c r="B42" s="44">
        <f t="shared" si="7"/>
        <v>795</v>
      </c>
      <c r="C42" s="13">
        <v>166</v>
      </c>
      <c r="D42" s="13">
        <v>227</v>
      </c>
      <c r="E42" s="13">
        <v>76</v>
      </c>
      <c r="F42" s="13">
        <v>25</v>
      </c>
      <c r="G42" s="13">
        <v>11</v>
      </c>
      <c r="H42" s="13">
        <v>6</v>
      </c>
      <c r="I42" s="13" t="s">
        <v>16</v>
      </c>
      <c r="J42" s="13">
        <v>2</v>
      </c>
      <c r="K42" s="13" t="s">
        <v>16</v>
      </c>
      <c r="L42" s="13" t="s">
        <v>16</v>
      </c>
      <c r="M42" s="16">
        <v>282</v>
      </c>
    </row>
    <row r="43" spans="1:13" ht="15" customHeight="1" x14ac:dyDescent="0.25">
      <c r="A43" s="39" t="s">
        <v>18</v>
      </c>
      <c r="B43" s="44">
        <f t="shared" si="7"/>
        <v>1708</v>
      </c>
      <c r="C43" s="13">
        <v>43</v>
      </c>
      <c r="D43" s="13">
        <v>457</v>
      </c>
      <c r="E43" s="20">
        <v>430</v>
      </c>
      <c r="F43" s="20">
        <v>211</v>
      </c>
      <c r="G43" s="21">
        <v>74</v>
      </c>
      <c r="H43" s="20">
        <v>43</v>
      </c>
      <c r="I43" s="20">
        <v>12</v>
      </c>
      <c r="J43" s="20">
        <v>9</v>
      </c>
      <c r="K43" s="13">
        <v>5</v>
      </c>
      <c r="L43" s="13">
        <v>1</v>
      </c>
      <c r="M43" s="22">
        <v>423</v>
      </c>
    </row>
    <row r="44" spans="1:13" ht="15" customHeight="1" x14ac:dyDescent="0.25">
      <c r="A44" s="39" t="s">
        <v>19</v>
      </c>
      <c r="B44" s="44">
        <f t="shared" si="7"/>
        <v>1935</v>
      </c>
      <c r="C44" s="14">
        <v>6</v>
      </c>
      <c r="D44" s="14">
        <v>131</v>
      </c>
      <c r="E44" s="23">
        <v>536</v>
      </c>
      <c r="F44" s="23">
        <v>528</v>
      </c>
      <c r="G44" s="23">
        <v>228</v>
      </c>
      <c r="H44" s="23">
        <v>76</v>
      </c>
      <c r="I44" s="23">
        <v>40</v>
      </c>
      <c r="J44" s="23">
        <v>16</v>
      </c>
      <c r="K44" s="26">
        <v>8</v>
      </c>
      <c r="L44" s="14">
        <v>2</v>
      </c>
      <c r="M44" s="24">
        <v>364</v>
      </c>
    </row>
    <row r="45" spans="1:13" ht="15" customHeight="1" x14ac:dyDescent="0.25">
      <c r="A45" s="45" t="s">
        <v>20</v>
      </c>
      <c r="B45" s="44">
        <f t="shared" si="7"/>
        <v>1913</v>
      </c>
      <c r="C45" s="14">
        <v>1</v>
      </c>
      <c r="D45" s="14">
        <v>38</v>
      </c>
      <c r="E45" s="23">
        <v>213</v>
      </c>
      <c r="F45" s="23">
        <v>715</v>
      </c>
      <c r="G45" s="23">
        <v>457</v>
      </c>
      <c r="H45" s="23">
        <v>168</v>
      </c>
      <c r="I45" s="23">
        <v>53</v>
      </c>
      <c r="J45" s="23">
        <v>21</v>
      </c>
      <c r="K45" s="23">
        <v>5</v>
      </c>
      <c r="L45" s="14">
        <v>5</v>
      </c>
      <c r="M45" s="24">
        <v>237</v>
      </c>
    </row>
    <row r="46" spans="1:13" ht="15" customHeight="1" x14ac:dyDescent="0.25">
      <c r="A46" s="39" t="s">
        <v>21</v>
      </c>
      <c r="B46" s="44">
        <f t="shared" si="7"/>
        <v>1147</v>
      </c>
      <c r="C46" s="14">
        <v>1</v>
      </c>
      <c r="D46" s="14">
        <v>11</v>
      </c>
      <c r="E46" s="23">
        <v>43</v>
      </c>
      <c r="F46" s="23">
        <v>189</v>
      </c>
      <c r="G46" s="23">
        <v>381</v>
      </c>
      <c r="H46" s="23">
        <v>268</v>
      </c>
      <c r="I46" s="23">
        <v>80</v>
      </c>
      <c r="J46" s="23">
        <v>21</v>
      </c>
      <c r="K46" s="23">
        <v>6</v>
      </c>
      <c r="L46" s="14">
        <v>7</v>
      </c>
      <c r="M46" s="24">
        <v>140</v>
      </c>
    </row>
    <row r="47" spans="1:13" ht="15" customHeight="1" x14ac:dyDescent="0.25">
      <c r="A47" s="39" t="s">
        <v>22</v>
      </c>
      <c r="B47" s="44">
        <f t="shared" si="7"/>
        <v>257</v>
      </c>
      <c r="C47" s="13" t="s">
        <v>16</v>
      </c>
      <c r="D47" s="14">
        <v>2</v>
      </c>
      <c r="E47" s="23">
        <v>14</v>
      </c>
      <c r="F47" s="23">
        <v>20</v>
      </c>
      <c r="G47" s="23">
        <v>41</v>
      </c>
      <c r="H47" s="23">
        <v>92</v>
      </c>
      <c r="I47" s="23">
        <v>36</v>
      </c>
      <c r="J47" s="23">
        <v>10</v>
      </c>
      <c r="K47" s="23">
        <v>3</v>
      </c>
      <c r="L47" s="14">
        <v>3</v>
      </c>
      <c r="M47" s="24">
        <v>36</v>
      </c>
    </row>
    <row r="48" spans="1:13" ht="15" customHeight="1" x14ac:dyDescent="0.25">
      <c r="A48" s="39" t="s">
        <v>23</v>
      </c>
      <c r="B48" s="44">
        <f t="shared" si="7"/>
        <v>17</v>
      </c>
      <c r="C48" s="13" t="s">
        <v>16</v>
      </c>
      <c r="D48" s="13" t="s">
        <v>16</v>
      </c>
      <c r="E48" s="13" t="s">
        <v>16</v>
      </c>
      <c r="F48" s="14">
        <v>1</v>
      </c>
      <c r="G48" s="14">
        <v>3</v>
      </c>
      <c r="H48" s="23">
        <v>2</v>
      </c>
      <c r="I48" s="14">
        <v>3</v>
      </c>
      <c r="J48" s="23">
        <v>4</v>
      </c>
      <c r="K48" s="14">
        <v>1</v>
      </c>
      <c r="L48" s="13" t="s">
        <v>16</v>
      </c>
      <c r="M48" s="16">
        <v>3</v>
      </c>
    </row>
    <row r="49" spans="1:13" ht="15" customHeight="1" x14ac:dyDescent="0.25">
      <c r="A49" s="43" t="s">
        <v>25</v>
      </c>
      <c r="B49" s="44">
        <f t="shared" si="7"/>
        <v>1</v>
      </c>
      <c r="C49" s="13" t="s">
        <v>16</v>
      </c>
      <c r="D49" s="14">
        <v>1</v>
      </c>
      <c r="E49" s="27" t="s">
        <v>16</v>
      </c>
      <c r="F49" s="13" t="s">
        <v>16</v>
      </c>
      <c r="G49" s="27" t="s">
        <v>16</v>
      </c>
      <c r="H49" s="13" t="s">
        <v>16</v>
      </c>
      <c r="I49" s="13" t="s">
        <v>16</v>
      </c>
      <c r="J49" s="13" t="s">
        <v>16</v>
      </c>
      <c r="K49" s="13" t="s">
        <v>16</v>
      </c>
      <c r="L49" s="13" t="s">
        <v>16</v>
      </c>
      <c r="M49" s="16" t="s">
        <v>16</v>
      </c>
    </row>
    <row r="50" spans="1:13" ht="18" customHeight="1" x14ac:dyDescent="0.25">
      <c r="A50" s="5" t="s">
        <v>27</v>
      </c>
      <c r="B50" s="28">
        <f>SUM(C50:M50)</f>
        <v>2677</v>
      </c>
      <c r="C50" s="28">
        <f>SUM(C51:C57)</f>
        <v>5</v>
      </c>
      <c r="D50" s="28">
        <f t="shared" ref="D50:M50" si="8">SUM(D51:D57)</f>
        <v>88</v>
      </c>
      <c r="E50" s="28">
        <f t="shared" si="8"/>
        <v>395</v>
      </c>
      <c r="F50" s="28">
        <f t="shared" si="8"/>
        <v>854</v>
      </c>
      <c r="G50" s="28">
        <f t="shared" si="8"/>
        <v>709</v>
      </c>
      <c r="H50" s="28">
        <f t="shared" si="8"/>
        <v>340</v>
      </c>
      <c r="I50" s="28">
        <f t="shared" si="8"/>
        <v>95</v>
      </c>
      <c r="J50" s="28">
        <f t="shared" si="8"/>
        <v>32</v>
      </c>
      <c r="K50" s="28">
        <f t="shared" si="8"/>
        <v>6</v>
      </c>
      <c r="L50" s="28">
        <f t="shared" si="8"/>
        <v>8</v>
      </c>
      <c r="M50" s="29">
        <f t="shared" si="8"/>
        <v>145</v>
      </c>
    </row>
    <row r="51" spans="1:13" ht="15" customHeight="1" x14ac:dyDescent="0.25">
      <c r="A51" s="39" t="s">
        <v>17</v>
      </c>
      <c r="B51" s="41">
        <f t="shared" ref="B51:B57" si="9">SUM(C51:M51)</f>
        <v>19</v>
      </c>
      <c r="C51" s="13">
        <v>3</v>
      </c>
      <c r="D51" s="13">
        <v>8</v>
      </c>
      <c r="E51" s="14">
        <v>4</v>
      </c>
      <c r="F51" s="13">
        <v>1</v>
      </c>
      <c r="G51" s="13" t="s">
        <v>16</v>
      </c>
      <c r="H51" s="13" t="s">
        <v>16</v>
      </c>
      <c r="I51" s="13" t="s">
        <v>16</v>
      </c>
      <c r="J51" s="13" t="s">
        <v>16</v>
      </c>
      <c r="K51" s="13" t="s">
        <v>16</v>
      </c>
      <c r="L51" s="13" t="s">
        <v>16</v>
      </c>
      <c r="M51" s="15">
        <v>3</v>
      </c>
    </row>
    <row r="52" spans="1:13" ht="15" customHeight="1" x14ac:dyDescent="0.25">
      <c r="A52" s="39" t="s">
        <v>18</v>
      </c>
      <c r="B52" s="41">
        <f t="shared" si="9"/>
        <v>283</v>
      </c>
      <c r="C52" s="13">
        <v>2</v>
      </c>
      <c r="D52" s="13">
        <v>59</v>
      </c>
      <c r="E52" s="14">
        <v>112</v>
      </c>
      <c r="F52" s="14">
        <v>55</v>
      </c>
      <c r="G52" s="14">
        <v>13</v>
      </c>
      <c r="H52" s="13">
        <v>6</v>
      </c>
      <c r="I52" s="13">
        <v>3</v>
      </c>
      <c r="J52" s="13">
        <v>1</v>
      </c>
      <c r="K52" s="13" t="s">
        <v>16</v>
      </c>
      <c r="L52" s="13" t="s">
        <v>16</v>
      </c>
      <c r="M52" s="16">
        <v>32</v>
      </c>
    </row>
    <row r="53" spans="1:13" ht="15" customHeight="1" x14ac:dyDescent="0.25">
      <c r="A53" s="39" t="s">
        <v>19</v>
      </c>
      <c r="B53" s="41">
        <f t="shared" si="9"/>
        <v>647</v>
      </c>
      <c r="C53" s="13" t="s">
        <v>16</v>
      </c>
      <c r="D53" s="13">
        <v>13</v>
      </c>
      <c r="E53" s="14">
        <v>190</v>
      </c>
      <c r="F53" s="14">
        <v>257</v>
      </c>
      <c r="G53" s="14">
        <v>96</v>
      </c>
      <c r="H53" s="14">
        <v>25</v>
      </c>
      <c r="I53" s="13">
        <v>7</v>
      </c>
      <c r="J53" s="13">
        <v>5</v>
      </c>
      <c r="K53" s="13">
        <v>2</v>
      </c>
      <c r="L53" s="13">
        <v>2</v>
      </c>
      <c r="M53" s="15">
        <v>50</v>
      </c>
    </row>
    <row r="54" spans="1:13" ht="15" customHeight="1" x14ac:dyDescent="0.25">
      <c r="A54" s="39" t="s">
        <v>20</v>
      </c>
      <c r="B54" s="41">
        <f t="shared" si="9"/>
        <v>975</v>
      </c>
      <c r="C54" s="13" t="s">
        <v>16</v>
      </c>
      <c r="D54" s="14">
        <v>3</v>
      </c>
      <c r="E54" s="14">
        <v>71</v>
      </c>
      <c r="F54" s="14">
        <v>446</v>
      </c>
      <c r="G54" s="14">
        <v>310</v>
      </c>
      <c r="H54" s="14">
        <v>86</v>
      </c>
      <c r="I54" s="14">
        <v>21</v>
      </c>
      <c r="J54" s="13">
        <v>7</v>
      </c>
      <c r="K54" s="13" t="s">
        <v>16</v>
      </c>
      <c r="L54" s="13">
        <v>2</v>
      </c>
      <c r="M54" s="15">
        <v>29</v>
      </c>
    </row>
    <row r="55" spans="1:13" ht="15" customHeight="1" x14ac:dyDescent="0.25">
      <c r="A55" s="39" t="s">
        <v>21</v>
      </c>
      <c r="B55" s="41">
        <f t="shared" si="9"/>
        <v>612</v>
      </c>
      <c r="C55" s="13" t="s">
        <v>16</v>
      </c>
      <c r="D55" s="13">
        <v>5</v>
      </c>
      <c r="E55" s="14">
        <v>13</v>
      </c>
      <c r="F55" s="14">
        <v>86</v>
      </c>
      <c r="G55" s="14">
        <v>262</v>
      </c>
      <c r="H55" s="14">
        <v>163</v>
      </c>
      <c r="I55" s="14">
        <v>44</v>
      </c>
      <c r="J55" s="14">
        <v>11</v>
      </c>
      <c r="K55" s="13">
        <v>2</v>
      </c>
      <c r="L55" s="13">
        <v>3</v>
      </c>
      <c r="M55" s="16">
        <v>23</v>
      </c>
    </row>
    <row r="56" spans="1:13" ht="15" customHeight="1" x14ac:dyDescent="0.25">
      <c r="A56" s="39" t="s">
        <v>22</v>
      </c>
      <c r="B56" s="41">
        <f t="shared" si="9"/>
        <v>134</v>
      </c>
      <c r="C56" s="13" t="s">
        <v>16</v>
      </c>
      <c r="D56" s="13" t="s">
        <v>16</v>
      </c>
      <c r="E56" s="13">
        <v>5</v>
      </c>
      <c r="F56" s="13">
        <v>9</v>
      </c>
      <c r="G56" s="13">
        <v>25</v>
      </c>
      <c r="H56" s="13">
        <v>60</v>
      </c>
      <c r="I56" s="13">
        <v>18</v>
      </c>
      <c r="J56" s="13">
        <v>6</v>
      </c>
      <c r="K56" s="13">
        <v>2</v>
      </c>
      <c r="L56" s="13">
        <v>1</v>
      </c>
      <c r="M56" s="16">
        <v>8</v>
      </c>
    </row>
    <row r="57" spans="1:13" ht="15" customHeight="1" x14ac:dyDescent="0.25">
      <c r="A57" s="39" t="s">
        <v>23</v>
      </c>
      <c r="B57" s="41">
        <f t="shared" si="9"/>
        <v>7</v>
      </c>
      <c r="C57" s="13" t="s">
        <v>16</v>
      </c>
      <c r="D57" s="13" t="s">
        <v>16</v>
      </c>
      <c r="E57" s="13" t="s">
        <v>16</v>
      </c>
      <c r="F57" s="13" t="s">
        <v>16</v>
      </c>
      <c r="G57" s="13">
        <v>3</v>
      </c>
      <c r="H57" s="13" t="s">
        <v>16</v>
      </c>
      <c r="I57" s="13">
        <v>2</v>
      </c>
      <c r="J57" s="13">
        <v>2</v>
      </c>
      <c r="K57" s="13" t="s">
        <v>16</v>
      </c>
      <c r="L57" s="13" t="s">
        <v>16</v>
      </c>
      <c r="M57" s="16" t="s">
        <v>16</v>
      </c>
    </row>
    <row r="58" spans="1:13" ht="18" customHeight="1" x14ac:dyDescent="0.25">
      <c r="A58" s="5" t="s">
        <v>26</v>
      </c>
      <c r="B58" s="28">
        <f t="shared" ref="B58:B67" si="10">SUM(C58:M58)</f>
        <v>5109</v>
      </c>
      <c r="C58" s="28">
        <f t="shared" ref="C58:M58" si="11">SUM(C59:C67)</f>
        <v>215</v>
      </c>
      <c r="D58" s="28">
        <f t="shared" si="11"/>
        <v>781</v>
      </c>
      <c r="E58" s="28">
        <f t="shared" si="11"/>
        <v>917</v>
      </c>
      <c r="F58" s="28">
        <f t="shared" si="11"/>
        <v>835</v>
      </c>
      <c r="G58" s="28">
        <f t="shared" si="11"/>
        <v>486</v>
      </c>
      <c r="H58" s="28">
        <f t="shared" si="11"/>
        <v>315</v>
      </c>
      <c r="I58" s="28">
        <f t="shared" si="11"/>
        <v>129</v>
      </c>
      <c r="J58" s="28">
        <f t="shared" si="11"/>
        <v>51</v>
      </c>
      <c r="K58" s="28">
        <f t="shared" si="11"/>
        <v>22</v>
      </c>
      <c r="L58" s="28">
        <f t="shared" si="11"/>
        <v>10</v>
      </c>
      <c r="M58" s="29">
        <f t="shared" si="11"/>
        <v>1348</v>
      </c>
    </row>
    <row r="59" spans="1:13" ht="15" customHeight="1" x14ac:dyDescent="0.25">
      <c r="A59" s="39" t="s">
        <v>15</v>
      </c>
      <c r="B59" s="41">
        <f t="shared" si="10"/>
        <v>13</v>
      </c>
      <c r="C59" s="14">
        <v>3</v>
      </c>
      <c r="D59" s="14">
        <v>2</v>
      </c>
      <c r="E59" s="13" t="s">
        <v>16</v>
      </c>
      <c r="F59" s="13" t="s">
        <v>16</v>
      </c>
      <c r="G59" s="13" t="s">
        <v>16</v>
      </c>
      <c r="H59" s="13" t="s">
        <v>16</v>
      </c>
      <c r="I59" s="13" t="s">
        <v>16</v>
      </c>
      <c r="J59" s="13" t="s">
        <v>16</v>
      </c>
      <c r="K59" s="13" t="s">
        <v>16</v>
      </c>
      <c r="L59" s="13" t="s">
        <v>16</v>
      </c>
      <c r="M59" s="15">
        <v>8</v>
      </c>
    </row>
    <row r="60" spans="1:13" ht="15" customHeight="1" x14ac:dyDescent="0.25">
      <c r="A60" s="39" t="s">
        <v>17</v>
      </c>
      <c r="B60" s="41">
        <f t="shared" si="10"/>
        <v>776</v>
      </c>
      <c r="C60" s="14">
        <v>163</v>
      </c>
      <c r="D60" s="14">
        <v>219</v>
      </c>
      <c r="E60" s="14">
        <v>72</v>
      </c>
      <c r="F60" s="14">
        <v>24</v>
      </c>
      <c r="G60" s="14">
        <v>11</v>
      </c>
      <c r="H60" s="14">
        <v>6</v>
      </c>
      <c r="I60" s="13" t="s">
        <v>16</v>
      </c>
      <c r="J60" s="14">
        <v>2</v>
      </c>
      <c r="K60" s="13" t="s">
        <v>16</v>
      </c>
      <c r="L60" s="13" t="s">
        <v>16</v>
      </c>
      <c r="M60" s="15">
        <v>279</v>
      </c>
    </row>
    <row r="61" spans="1:13" ht="15" customHeight="1" x14ac:dyDescent="0.25">
      <c r="A61" s="39" t="s">
        <v>18</v>
      </c>
      <c r="B61" s="41">
        <f t="shared" si="10"/>
        <v>1425</v>
      </c>
      <c r="C61" s="14">
        <v>41</v>
      </c>
      <c r="D61" s="14">
        <v>398</v>
      </c>
      <c r="E61" s="14">
        <v>318</v>
      </c>
      <c r="F61" s="14">
        <v>156</v>
      </c>
      <c r="G61" s="14">
        <v>61</v>
      </c>
      <c r="H61" s="14">
        <v>37</v>
      </c>
      <c r="I61" s="14">
        <v>9</v>
      </c>
      <c r="J61" s="14">
        <v>8</v>
      </c>
      <c r="K61" s="14">
        <v>5</v>
      </c>
      <c r="L61" s="14">
        <v>1</v>
      </c>
      <c r="M61" s="15">
        <v>391</v>
      </c>
    </row>
    <row r="62" spans="1:13" ht="14.1" customHeight="1" x14ac:dyDescent="0.25">
      <c r="A62" s="39" t="s">
        <v>19</v>
      </c>
      <c r="B62" s="41">
        <f t="shared" si="10"/>
        <v>1288</v>
      </c>
      <c r="C62" s="14">
        <v>6</v>
      </c>
      <c r="D62" s="14">
        <v>118</v>
      </c>
      <c r="E62" s="14">
        <v>346</v>
      </c>
      <c r="F62" s="14">
        <v>271</v>
      </c>
      <c r="G62" s="14">
        <v>132</v>
      </c>
      <c r="H62" s="14">
        <v>51</v>
      </c>
      <c r="I62" s="14">
        <v>33</v>
      </c>
      <c r="J62" s="14">
        <v>11</v>
      </c>
      <c r="K62" s="14">
        <v>6</v>
      </c>
      <c r="L62" s="13" t="s">
        <v>16</v>
      </c>
      <c r="M62" s="15">
        <v>314</v>
      </c>
    </row>
    <row r="63" spans="1:13" ht="14.1" customHeight="1" x14ac:dyDescent="0.25">
      <c r="A63" s="39" t="s">
        <v>20</v>
      </c>
      <c r="B63" s="41">
        <f t="shared" si="10"/>
        <v>938</v>
      </c>
      <c r="C63" s="14">
        <v>1</v>
      </c>
      <c r="D63" s="14">
        <v>35</v>
      </c>
      <c r="E63" s="14">
        <v>142</v>
      </c>
      <c r="F63" s="14">
        <v>269</v>
      </c>
      <c r="G63" s="14">
        <v>147</v>
      </c>
      <c r="H63" s="14">
        <v>82</v>
      </c>
      <c r="I63" s="14">
        <v>32</v>
      </c>
      <c r="J63" s="14">
        <v>14</v>
      </c>
      <c r="K63" s="14">
        <v>5</v>
      </c>
      <c r="L63" s="14">
        <v>3</v>
      </c>
      <c r="M63" s="15">
        <v>208</v>
      </c>
    </row>
    <row r="64" spans="1:13" ht="14.1" customHeight="1" x14ac:dyDescent="0.25">
      <c r="A64" s="39" t="s">
        <v>21</v>
      </c>
      <c r="B64" s="41">
        <f t="shared" si="10"/>
        <v>535</v>
      </c>
      <c r="C64" s="13">
        <v>1</v>
      </c>
      <c r="D64" s="14">
        <v>6</v>
      </c>
      <c r="E64" s="14">
        <v>30</v>
      </c>
      <c r="F64" s="14">
        <v>103</v>
      </c>
      <c r="G64" s="14">
        <v>119</v>
      </c>
      <c r="H64" s="14">
        <v>105</v>
      </c>
      <c r="I64" s="14">
        <v>36</v>
      </c>
      <c r="J64" s="14">
        <v>10</v>
      </c>
      <c r="K64" s="14">
        <v>4</v>
      </c>
      <c r="L64" s="14">
        <v>4</v>
      </c>
      <c r="M64" s="15">
        <v>117</v>
      </c>
    </row>
    <row r="65" spans="1:13" ht="14.1" customHeight="1" x14ac:dyDescent="0.25">
      <c r="A65" s="39" t="s">
        <v>22</v>
      </c>
      <c r="B65" s="41">
        <f t="shared" si="10"/>
        <v>123</v>
      </c>
      <c r="C65" s="13" t="s">
        <v>16</v>
      </c>
      <c r="D65" s="14">
        <v>2</v>
      </c>
      <c r="E65" s="14">
        <v>9</v>
      </c>
      <c r="F65" s="14">
        <v>11</v>
      </c>
      <c r="G65" s="14">
        <v>16</v>
      </c>
      <c r="H65" s="14">
        <v>32</v>
      </c>
      <c r="I65" s="14">
        <v>18</v>
      </c>
      <c r="J65" s="14">
        <v>4</v>
      </c>
      <c r="K65" s="14">
        <v>1</v>
      </c>
      <c r="L65" s="14">
        <v>2</v>
      </c>
      <c r="M65" s="15">
        <v>28</v>
      </c>
    </row>
    <row r="66" spans="1:13" ht="14.1" customHeight="1" x14ac:dyDescent="0.25">
      <c r="A66" s="39" t="s">
        <v>23</v>
      </c>
      <c r="B66" s="41">
        <f t="shared" si="10"/>
        <v>10</v>
      </c>
      <c r="C66" s="13" t="s">
        <v>16</v>
      </c>
      <c r="D66" s="13" t="s">
        <v>16</v>
      </c>
      <c r="E66" s="13" t="s">
        <v>16</v>
      </c>
      <c r="F66" s="13">
        <v>1</v>
      </c>
      <c r="G66" s="13" t="s">
        <v>16</v>
      </c>
      <c r="H66" s="14">
        <v>2</v>
      </c>
      <c r="I66" s="14">
        <v>1</v>
      </c>
      <c r="J66" s="14">
        <v>2</v>
      </c>
      <c r="K66" s="13">
        <v>1</v>
      </c>
      <c r="L66" s="13" t="s">
        <v>16</v>
      </c>
      <c r="M66" s="16">
        <v>3</v>
      </c>
    </row>
    <row r="67" spans="1:13" ht="14.1" customHeight="1" x14ac:dyDescent="0.25">
      <c r="A67" s="43" t="s">
        <v>25</v>
      </c>
      <c r="B67" s="41">
        <f t="shared" si="10"/>
        <v>1</v>
      </c>
      <c r="C67" s="13" t="s">
        <v>16</v>
      </c>
      <c r="D67" s="13">
        <v>1</v>
      </c>
      <c r="E67" s="13" t="s">
        <v>16</v>
      </c>
      <c r="F67" s="13" t="s">
        <v>16</v>
      </c>
      <c r="G67" s="13" t="s">
        <v>16</v>
      </c>
      <c r="H67" s="13" t="s">
        <v>16</v>
      </c>
      <c r="I67" s="13" t="s">
        <v>16</v>
      </c>
      <c r="J67" s="13" t="s">
        <v>16</v>
      </c>
      <c r="K67" s="13" t="s">
        <v>16</v>
      </c>
      <c r="L67" s="13" t="s">
        <v>16</v>
      </c>
      <c r="M67" s="16" t="s">
        <v>16</v>
      </c>
    </row>
    <row r="68" spans="1:13" ht="18" customHeight="1" x14ac:dyDescent="0.25">
      <c r="A68" s="6" t="s">
        <v>32</v>
      </c>
      <c r="B68" s="28">
        <f>SUM(B69:B76)</f>
        <v>830</v>
      </c>
      <c r="C68" s="28">
        <f t="shared" ref="C68:M68" si="12">SUM(C69:C76)</f>
        <v>43</v>
      </c>
      <c r="D68" s="28">
        <f t="shared" si="12"/>
        <v>113</v>
      </c>
      <c r="E68" s="28">
        <f t="shared" si="12"/>
        <v>161</v>
      </c>
      <c r="F68" s="28">
        <f t="shared" si="12"/>
        <v>127</v>
      </c>
      <c r="G68" s="28">
        <f t="shared" si="12"/>
        <v>70</v>
      </c>
      <c r="H68" s="28">
        <f t="shared" si="12"/>
        <v>38</v>
      </c>
      <c r="I68" s="28">
        <f t="shared" si="12"/>
        <v>20</v>
      </c>
      <c r="J68" s="28">
        <f t="shared" si="12"/>
        <v>12</v>
      </c>
      <c r="K68" s="28">
        <f t="shared" si="12"/>
        <v>5</v>
      </c>
      <c r="L68" s="28">
        <f t="shared" si="12"/>
        <v>3</v>
      </c>
      <c r="M68" s="29">
        <f t="shared" si="12"/>
        <v>238</v>
      </c>
    </row>
    <row r="69" spans="1:13" ht="15" customHeight="1" x14ac:dyDescent="0.25">
      <c r="A69" s="39" t="s">
        <v>15</v>
      </c>
      <c r="B69" s="41">
        <f t="shared" ref="B69:B76" si="13">SUM(C69:M69)</f>
        <v>2</v>
      </c>
      <c r="C69" s="14">
        <v>1</v>
      </c>
      <c r="D69" s="13">
        <v>1</v>
      </c>
      <c r="E69" s="13" t="s">
        <v>16</v>
      </c>
      <c r="F69" s="13" t="s">
        <v>16</v>
      </c>
      <c r="G69" s="13" t="s">
        <v>16</v>
      </c>
      <c r="H69" s="13" t="s">
        <v>16</v>
      </c>
      <c r="I69" s="13" t="s">
        <v>16</v>
      </c>
      <c r="J69" s="13" t="s">
        <v>16</v>
      </c>
      <c r="K69" s="13" t="s">
        <v>16</v>
      </c>
      <c r="L69" s="13" t="s">
        <v>16</v>
      </c>
      <c r="M69" s="16" t="s">
        <v>16</v>
      </c>
    </row>
    <row r="70" spans="1:13" ht="15" customHeight="1" x14ac:dyDescent="0.25">
      <c r="A70" s="39" t="s">
        <v>17</v>
      </c>
      <c r="B70" s="41">
        <f t="shared" si="13"/>
        <v>152</v>
      </c>
      <c r="C70" s="14">
        <v>35</v>
      </c>
      <c r="D70" s="14">
        <v>44</v>
      </c>
      <c r="E70" s="14">
        <v>16</v>
      </c>
      <c r="F70" s="14">
        <v>6</v>
      </c>
      <c r="G70" s="13" t="s">
        <v>16</v>
      </c>
      <c r="H70" s="13" t="s">
        <v>16</v>
      </c>
      <c r="I70" s="13" t="s">
        <v>16</v>
      </c>
      <c r="J70" s="13">
        <v>1</v>
      </c>
      <c r="K70" s="13">
        <v>1</v>
      </c>
      <c r="L70" s="13" t="s">
        <v>16</v>
      </c>
      <c r="M70" s="15">
        <v>49</v>
      </c>
    </row>
    <row r="71" spans="1:13" ht="15" customHeight="1" x14ac:dyDescent="0.25">
      <c r="A71" s="39" t="s">
        <v>18</v>
      </c>
      <c r="B71" s="41">
        <f t="shared" si="13"/>
        <v>259</v>
      </c>
      <c r="C71" s="14">
        <v>5</v>
      </c>
      <c r="D71" s="14">
        <v>50</v>
      </c>
      <c r="E71" s="14">
        <v>73</v>
      </c>
      <c r="F71" s="14">
        <v>28</v>
      </c>
      <c r="G71" s="14">
        <v>11</v>
      </c>
      <c r="H71" s="14">
        <v>5</v>
      </c>
      <c r="I71" s="14">
        <v>4</v>
      </c>
      <c r="J71" s="14">
        <v>2</v>
      </c>
      <c r="K71" s="13" t="s">
        <v>16</v>
      </c>
      <c r="L71" s="13">
        <v>1</v>
      </c>
      <c r="M71" s="15">
        <v>80</v>
      </c>
    </row>
    <row r="72" spans="1:13" ht="15" customHeight="1" x14ac:dyDescent="0.25">
      <c r="A72" s="39" t="s">
        <v>19</v>
      </c>
      <c r="B72" s="41">
        <f t="shared" si="13"/>
        <v>203</v>
      </c>
      <c r="C72" s="14">
        <v>1</v>
      </c>
      <c r="D72" s="14">
        <v>13</v>
      </c>
      <c r="E72" s="14">
        <v>55</v>
      </c>
      <c r="F72" s="14">
        <v>49</v>
      </c>
      <c r="G72" s="14">
        <v>21</v>
      </c>
      <c r="H72" s="14">
        <v>7</v>
      </c>
      <c r="I72" s="14">
        <v>5</v>
      </c>
      <c r="J72" s="13">
        <v>4</v>
      </c>
      <c r="K72" s="13">
        <v>1</v>
      </c>
      <c r="L72" s="13" t="s">
        <v>16</v>
      </c>
      <c r="M72" s="15">
        <v>47</v>
      </c>
    </row>
    <row r="73" spans="1:13" ht="15" customHeight="1" x14ac:dyDescent="0.25">
      <c r="A73" s="39" t="s">
        <v>20</v>
      </c>
      <c r="B73" s="41">
        <f t="shared" si="13"/>
        <v>134</v>
      </c>
      <c r="C73" s="13">
        <v>1</v>
      </c>
      <c r="D73" s="14">
        <v>3</v>
      </c>
      <c r="E73" s="14">
        <v>15</v>
      </c>
      <c r="F73" s="14">
        <v>34</v>
      </c>
      <c r="G73" s="14">
        <v>24</v>
      </c>
      <c r="H73" s="14">
        <v>10</v>
      </c>
      <c r="I73" s="14">
        <v>5</v>
      </c>
      <c r="J73" s="14">
        <v>2</v>
      </c>
      <c r="K73" s="13">
        <v>2</v>
      </c>
      <c r="L73" s="13">
        <v>1</v>
      </c>
      <c r="M73" s="15">
        <v>37</v>
      </c>
    </row>
    <row r="74" spans="1:13" ht="15" customHeight="1" x14ac:dyDescent="0.25">
      <c r="A74" s="39" t="s">
        <v>21</v>
      </c>
      <c r="B74" s="41">
        <f t="shared" si="13"/>
        <v>64</v>
      </c>
      <c r="C74" s="13" t="s">
        <v>16</v>
      </c>
      <c r="D74" s="13">
        <v>1</v>
      </c>
      <c r="E74" s="14">
        <v>2</v>
      </c>
      <c r="F74" s="14">
        <v>7</v>
      </c>
      <c r="G74" s="14">
        <v>13</v>
      </c>
      <c r="H74" s="14">
        <v>12</v>
      </c>
      <c r="I74" s="14">
        <v>6</v>
      </c>
      <c r="J74" s="14">
        <v>3</v>
      </c>
      <c r="K74" s="13">
        <v>1</v>
      </c>
      <c r="L74" s="13">
        <v>1</v>
      </c>
      <c r="M74" s="15">
        <v>18</v>
      </c>
    </row>
    <row r="75" spans="1:13" ht="15" customHeight="1" x14ac:dyDescent="0.25">
      <c r="A75" s="39" t="s">
        <v>22</v>
      </c>
      <c r="B75" s="41">
        <f t="shared" si="13"/>
        <v>15</v>
      </c>
      <c r="C75" s="13" t="s">
        <v>16</v>
      </c>
      <c r="D75" s="13">
        <v>1</v>
      </c>
      <c r="E75" s="13" t="s">
        <v>16</v>
      </c>
      <c r="F75" s="13">
        <v>3</v>
      </c>
      <c r="G75" s="14">
        <v>1</v>
      </c>
      <c r="H75" s="14">
        <v>3</v>
      </c>
      <c r="I75" s="13" t="s">
        <v>16</v>
      </c>
      <c r="J75" s="13" t="s">
        <v>16</v>
      </c>
      <c r="K75" s="13" t="s">
        <v>16</v>
      </c>
      <c r="L75" s="13" t="s">
        <v>16</v>
      </c>
      <c r="M75" s="15">
        <v>7</v>
      </c>
    </row>
    <row r="76" spans="1:13" ht="15" customHeight="1" x14ac:dyDescent="0.25">
      <c r="A76" s="39" t="s">
        <v>23</v>
      </c>
      <c r="B76" s="41">
        <f t="shared" si="13"/>
        <v>1</v>
      </c>
      <c r="C76" s="13" t="s">
        <v>16</v>
      </c>
      <c r="D76" s="13" t="s">
        <v>16</v>
      </c>
      <c r="E76" s="13" t="s">
        <v>16</v>
      </c>
      <c r="F76" s="13" t="s">
        <v>16</v>
      </c>
      <c r="G76" s="13" t="s">
        <v>16</v>
      </c>
      <c r="H76" s="14">
        <v>1</v>
      </c>
      <c r="I76" s="13" t="s">
        <v>16</v>
      </c>
      <c r="J76" s="13" t="s">
        <v>16</v>
      </c>
      <c r="K76" s="13" t="s">
        <v>16</v>
      </c>
      <c r="L76" s="13" t="s">
        <v>16</v>
      </c>
      <c r="M76" s="16" t="s">
        <v>16</v>
      </c>
    </row>
    <row r="77" spans="1:13" ht="18" customHeight="1" x14ac:dyDescent="0.25">
      <c r="A77" s="5" t="s">
        <v>27</v>
      </c>
      <c r="B77" s="28">
        <f>SUM(B78:B83)</f>
        <v>110</v>
      </c>
      <c r="C77" s="28">
        <f t="shared" ref="C77:M77" si="14">SUM(C78:C83)</f>
        <v>0</v>
      </c>
      <c r="D77" s="28">
        <f t="shared" si="14"/>
        <v>8</v>
      </c>
      <c r="E77" s="28">
        <f t="shared" si="14"/>
        <v>31</v>
      </c>
      <c r="F77" s="28">
        <f t="shared" si="14"/>
        <v>28</v>
      </c>
      <c r="G77" s="28">
        <f t="shared" si="14"/>
        <v>21</v>
      </c>
      <c r="H77" s="28">
        <f t="shared" si="14"/>
        <v>15</v>
      </c>
      <c r="I77" s="28">
        <f t="shared" si="14"/>
        <v>4</v>
      </c>
      <c r="J77" s="28">
        <f t="shared" si="14"/>
        <v>0</v>
      </c>
      <c r="K77" s="28">
        <f t="shared" si="14"/>
        <v>1</v>
      </c>
      <c r="L77" s="28">
        <f t="shared" si="14"/>
        <v>0</v>
      </c>
      <c r="M77" s="29">
        <f t="shared" si="14"/>
        <v>2</v>
      </c>
    </row>
    <row r="78" spans="1:13" ht="15" customHeight="1" x14ac:dyDescent="0.25">
      <c r="A78" s="39" t="s">
        <v>17</v>
      </c>
      <c r="B78" s="41">
        <f t="shared" ref="B78:B83" si="15">SUM(C78:M78)</f>
        <v>2</v>
      </c>
      <c r="C78" s="13" t="s">
        <v>16</v>
      </c>
      <c r="D78" s="13">
        <v>1</v>
      </c>
      <c r="E78" s="14">
        <v>1</v>
      </c>
      <c r="F78" s="13" t="s">
        <v>16</v>
      </c>
      <c r="G78" s="13" t="s">
        <v>16</v>
      </c>
      <c r="H78" s="13" t="s">
        <v>16</v>
      </c>
      <c r="I78" s="13" t="s">
        <v>16</v>
      </c>
      <c r="J78" s="13" t="s">
        <v>16</v>
      </c>
      <c r="K78" s="13" t="s">
        <v>16</v>
      </c>
      <c r="L78" s="13" t="s">
        <v>16</v>
      </c>
      <c r="M78" s="15" t="s">
        <v>16</v>
      </c>
    </row>
    <row r="79" spans="1:13" ht="15" customHeight="1" x14ac:dyDescent="0.25">
      <c r="A79" s="39" t="s">
        <v>18</v>
      </c>
      <c r="B79" s="41">
        <f t="shared" si="15"/>
        <v>27</v>
      </c>
      <c r="C79" s="13" t="s">
        <v>16</v>
      </c>
      <c r="D79" s="13">
        <v>6</v>
      </c>
      <c r="E79" s="14">
        <v>12</v>
      </c>
      <c r="F79" s="14">
        <v>6</v>
      </c>
      <c r="G79" s="14">
        <v>2</v>
      </c>
      <c r="H79" s="13" t="s">
        <v>16</v>
      </c>
      <c r="I79" s="13" t="s">
        <v>16</v>
      </c>
      <c r="J79" s="13" t="s">
        <v>16</v>
      </c>
      <c r="K79" s="13" t="s">
        <v>16</v>
      </c>
      <c r="L79" s="13" t="s">
        <v>16</v>
      </c>
      <c r="M79" s="16">
        <v>1</v>
      </c>
    </row>
    <row r="80" spans="1:13" ht="15" customHeight="1" x14ac:dyDescent="0.25">
      <c r="A80" s="39" t="s">
        <v>19</v>
      </c>
      <c r="B80" s="41">
        <f t="shared" si="15"/>
        <v>40</v>
      </c>
      <c r="C80" s="13" t="s">
        <v>16</v>
      </c>
      <c r="D80" s="13">
        <v>1</v>
      </c>
      <c r="E80" s="14">
        <v>14</v>
      </c>
      <c r="F80" s="14">
        <v>13</v>
      </c>
      <c r="G80" s="14">
        <v>8</v>
      </c>
      <c r="H80" s="14">
        <v>4</v>
      </c>
      <c r="I80" s="13" t="s">
        <v>16</v>
      </c>
      <c r="J80" s="13" t="s">
        <v>16</v>
      </c>
      <c r="K80" s="13" t="s">
        <v>16</v>
      </c>
      <c r="L80" s="13" t="s">
        <v>16</v>
      </c>
      <c r="M80" s="15" t="s">
        <v>16</v>
      </c>
    </row>
    <row r="81" spans="1:13" ht="15" customHeight="1" x14ac:dyDescent="0.25">
      <c r="A81" s="39" t="s">
        <v>20</v>
      </c>
      <c r="B81" s="41">
        <f t="shared" si="15"/>
        <v>24</v>
      </c>
      <c r="C81" s="13" t="s">
        <v>16</v>
      </c>
      <c r="D81" s="14" t="s">
        <v>16</v>
      </c>
      <c r="E81" s="14">
        <v>3</v>
      </c>
      <c r="F81" s="14">
        <v>8</v>
      </c>
      <c r="G81" s="14">
        <v>7</v>
      </c>
      <c r="H81" s="14">
        <v>1</v>
      </c>
      <c r="I81" s="14">
        <v>3</v>
      </c>
      <c r="J81" s="13" t="s">
        <v>16</v>
      </c>
      <c r="K81" s="13">
        <v>1</v>
      </c>
      <c r="L81" s="13" t="s">
        <v>16</v>
      </c>
      <c r="M81" s="15">
        <v>1</v>
      </c>
    </row>
    <row r="82" spans="1:13" ht="15" customHeight="1" x14ac:dyDescent="0.25">
      <c r="A82" s="39" t="s">
        <v>21</v>
      </c>
      <c r="B82" s="41">
        <f t="shared" si="15"/>
        <v>15</v>
      </c>
      <c r="C82" s="13" t="s">
        <v>16</v>
      </c>
      <c r="D82" s="13" t="s">
        <v>16</v>
      </c>
      <c r="E82" s="14">
        <v>1</v>
      </c>
      <c r="F82" s="14">
        <v>1</v>
      </c>
      <c r="G82" s="14">
        <v>4</v>
      </c>
      <c r="H82" s="14">
        <v>8</v>
      </c>
      <c r="I82" s="14">
        <v>1</v>
      </c>
      <c r="J82" s="14" t="s">
        <v>16</v>
      </c>
      <c r="K82" s="13" t="s">
        <v>16</v>
      </c>
      <c r="L82" s="13" t="s">
        <v>16</v>
      </c>
      <c r="M82" s="16" t="s">
        <v>16</v>
      </c>
    </row>
    <row r="83" spans="1:13" ht="15" customHeight="1" x14ac:dyDescent="0.25">
      <c r="A83" s="39" t="s">
        <v>22</v>
      </c>
      <c r="B83" s="41">
        <f t="shared" si="15"/>
        <v>2</v>
      </c>
      <c r="C83" s="13" t="s">
        <v>16</v>
      </c>
      <c r="D83" s="13" t="s">
        <v>16</v>
      </c>
      <c r="E83" s="13" t="s">
        <v>16</v>
      </c>
      <c r="F83" s="13" t="s">
        <v>16</v>
      </c>
      <c r="G83" s="13" t="s">
        <v>16</v>
      </c>
      <c r="H83" s="13">
        <v>2</v>
      </c>
      <c r="I83" s="13" t="s">
        <v>16</v>
      </c>
      <c r="J83" s="13" t="s">
        <v>16</v>
      </c>
      <c r="K83" s="13" t="s">
        <v>16</v>
      </c>
      <c r="L83" s="13" t="s">
        <v>16</v>
      </c>
      <c r="M83" s="16" t="s">
        <v>16</v>
      </c>
    </row>
    <row r="84" spans="1:13" ht="18" customHeight="1" x14ac:dyDescent="0.25">
      <c r="A84" s="5" t="s">
        <v>26</v>
      </c>
      <c r="B84" s="28">
        <f>SUM(B85:B92)</f>
        <v>720</v>
      </c>
      <c r="C84" s="28">
        <f t="shared" ref="C84:M84" si="16">SUM(C85:C92)</f>
        <v>43</v>
      </c>
      <c r="D84" s="28">
        <f t="shared" si="16"/>
        <v>105</v>
      </c>
      <c r="E84" s="28">
        <f t="shared" si="16"/>
        <v>130</v>
      </c>
      <c r="F84" s="28">
        <f t="shared" si="16"/>
        <v>99</v>
      </c>
      <c r="G84" s="28">
        <f t="shared" si="16"/>
        <v>49</v>
      </c>
      <c r="H84" s="28">
        <f t="shared" si="16"/>
        <v>23</v>
      </c>
      <c r="I84" s="28">
        <f t="shared" si="16"/>
        <v>16</v>
      </c>
      <c r="J84" s="28">
        <f t="shared" si="16"/>
        <v>12</v>
      </c>
      <c r="K84" s="28">
        <f t="shared" si="16"/>
        <v>4</v>
      </c>
      <c r="L84" s="28">
        <f t="shared" si="16"/>
        <v>3</v>
      </c>
      <c r="M84" s="29">
        <f t="shared" si="16"/>
        <v>236</v>
      </c>
    </row>
    <row r="85" spans="1:13" ht="16.5" customHeight="1" x14ac:dyDescent="0.25">
      <c r="A85" s="39" t="s">
        <v>15</v>
      </c>
      <c r="B85" s="41">
        <f t="shared" ref="B85:B92" si="17">SUM(C85:M85)</f>
        <v>2</v>
      </c>
      <c r="C85" s="13">
        <v>1</v>
      </c>
      <c r="D85" s="13">
        <v>1</v>
      </c>
      <c r="E85" s="13" t="s">
        <v>16</v>
      </c>
      <c r="F85" s="13" t="s">
        <v>16</v>
      </c>
      <c r="G85" s="13" t="s">
        <v>16</v>
      </c>
      <c r="H85" s="13" t="s">
        <v>16</v>
      </c>
      <c r="I85" s="13" t="s">
        <v>16</v>
      </c>
      <c r="J85" s="13" t="s">
        <v>16</v>
      </c>
      <c r="K85" s="13" t="s">
        <v>16</v>
      </c>
      <c r="L85" s="13" t="s">
        <v>16</v>
      </c>
      <c r="M85" s="16" t="s">
        <v>16</v>
      </c>
    </row>
    <row r="86" spans="1:13" ht="15" customHeight="1" x14ac:dyDescent="0.25">
      <c r="A86" s="39" t="s">
        <v>17</v>
      </c>
      <c r="B86" s="41">
        <f t="shared" si="17"/>
        <v>150</v>
      </c>
      <c r="C86" s="14">
        <v>35</v>
      </c>
      <c r="D86" s="13">
        <v>43</v>
      </c>
      <c r="E86" s="13">
        <v>15</v>
      </c>
      <c r="F86" s="13">
        <v>6</v>
      </c>
      <c r="G86" s="13" t="s">
        <v>16</v>
      </c>
      <c r="H86" s="13" t="s">
        <v>16</v>
      </c>
      <c r="I86" s="13" t="s">
        <v>16</v>
      </c>
      <c r="J86" s="13">
        <v>1</v>
      </c>
      <c r="K86" s="13">
        <v>1</v>
      </c>
      <c r="L86" s="13" t="s">
        <v>16</v>
      </c>
      <c r="M86" s="15">
        <v>49</v>
      </c>
    </row>
    <row r="87" spans="1:13" ht="15" customHeight="1" x14ac:dyDescent="0.25">
      <c r="A87" s="39" t="s">
        <v>18</v>
      </c>
      <c r="B87" s="41">
        <f t="shared" si="17"/>
        <v>232</v>
      </c>
      <c r="C87" s="14">
        <v>5</v>
      </c>
      <c r="D87" s="14">
        <v>44</v>
      </c>
      <c r="E87" s="14">
        <v>61</v>
      </c>
      <c r="F87" s="14">
        <v>22</v>
      </c>
      <c r="G87" s="14">
        <v>9</v>
      </c>
      <c r="H87" s="13">
        <v>5</v>
      </c>
      <c r="I87" s="13">
        <v>4</v>
      </c>
      <c r="J87" s="13">
        <v>2</v>
      </c>
      <c r="K87" s="13" t="s">
        <v>16</v>
      </c>
      <c r="L87" s="13">
        <v>1</v>
      </c>
      <c r="M87" s="15">
        <v>79</v>
      </c>
    </row>
    <row r="88" spans="1:13" ht="15" customHeight="1" x14ac:dyDescent="0.25">
      <c r="A88" s="39" t="s">
        <v>19</v>
      </c>
      <c r="B88" s="41">
        <f t="shared" si="17"/>
        <v>163</v>
      </c>
      <c r="C88" s="14">
        <v>1</v>
      </c>
      <c r="D88" s="14">
        <v>12</v>
      </c>
      <c r="E88" s="14">
        <v>41</v>
      </c>
      <c r="F88" s="14">
        <v>36</v>
      </c>
      <c r="G88" s="14">
        <v>13</v>
      </c>
      <c r="H88" s="14">
        <v>3</v>
      </c>
      <c r="I88" s="14">
        <v>5</v>
      </c>
      <c r="J88" s="14">
        <v>4</v>
      </c>
      <c r="K88" s="13">
        <v>1</v>
      </c>
      <c r="L88" s="13" t="s">
        <v>16</v>
      </c>
      <c r="M88" s="15">
        <v>47</v>
      </c>
    </row>
    <row r="89" spans="1:13" ht="15" customHeight="1" x14ac:dyDescent="0.25">
      <c r="A89" s="39" t="s">
        <v>20</v>
      </c>
      <c r="B89" s="41">
        <f t="shared" si="17"/>
        <v>110</v>
      </c>
      <c r="C89" s="14">
        <v>1</v>
      </c>
      <c r="D89" s="14">
        <v>3</v>
      </c>
      <c r="E89" s="14">
        <v>12</v>
      </c>
      <c r="F89" s="14">
        <v>26</v>
      </c>
      <c r="G89" s="14">
        <v>17</v>
      </c>
      <c r="H89" s="14">
        <v>9</v>
      </c>
      <c r="I89" s="14">
        <v>2</v>
      </c>
      <c r="J89" s="13">
        <v>2</v>
      </c>
      <c r="K89" s="13">
        <v>1</v>
      </c>
      <c r="L89" s="13">
        <v>1</v>
      </c>
      <c r="M89" s="15">
        <v>36</v>
      </c>
    </row>
    <row r="90" spans="1:13" ht="15" customHeight="1" x14ac:dyDescent="0.25">
      <c r="A90" s="39" t="s">
        <v>21</v>
      </c>
      <c r="B90" s="41">
        <f t="shared" si="17"/>
        <v>49</v>
      </c>
      <c r="C90" s="13" t="s">
        <v>16</v>
      </c>
      <c r="D90" s="14">
        <v>1</v>
      </c>
      <c r="E90" s="14">
        <v>1</v>
      </c>
      <c r="F90" s="14">
        <v>6</v>
      </c>
      <c r="G90" s="14">
        <v>9</v>
      </c>
      <c r="H90" s="14">
        <v>4</v>
      </c>
      <c r="I90" s="14">
        <v>5</v>
      </c>
      <c r="J90" s="14">
        <v>3</v>
      </c>
      <c r="K90" s="13">
        <v>1</v>
      </c>
      <c r="L90" s="13">
        <v>1</v>
      </c>
      <c r="M90" s="15">
        <v>18</v>
      </c>
    </row>
    <row r="91" spans="1:13" ht="15" customHeight="1" x14ac:dyDescent="0.25">
      <c r="A91" s="39" t="s">
        <v>22</v>
      </c>
      <c r="B91" s="41">
        <f t="shared" si="17"/>
        <v>13</v>
      </c>
      <c r="C91" s="13" t="s">
        <v>16</v>
      </c>
      <c r="D91" s="13">
        <v>1</v>
      </c>
      <c r="E91" s="13" t="s">
        <v>16</v>
      </c>
      <c r="F91" s="14">
        <v>3</v>
      </c>
      <c r="G91" s="14">
        <v>1</v>
      </c>
      <c r="H91" s="14">
        <v>1</v>
      </c>
      <c r="I91" s="13" t="s">
        <v>16</v>
      </c>
      <c r="J91" s="13" t="s">
        <v>16</v>
      </c>
      <c r="K91" s="13" t="s">
        <v>16</v>
      </c>
      <c r="L91" s="13" t="s">
        <v>16</v>
      </c>
      <c r="M91" s="15">
        <v>7</v>
      </c>
    </row>
    <row r="92" spans="1:13" ht="15" customHeight="1" x14ac:dyDescent="0.25">
      <c r="A92" s="39" t="s">
        <v>23</v>
      </c>
      <c r="B92" s="41">
        <f t="shared" si="17"/>
        <v>1</v>
      </c>
      <c r="C92" s="13" t="s">
        <v>16</v>
      </c>
      <c r="D92" s="13" t="s">
        <v>16</v>
      </c>
      <c r="E92" s="13" t="s">
        <v>16</v>
      </c>
      <c r="F92" s="13" t="s">
        <v>16</v>
      </c>
      <c r="G92" s="13" t="s">
        <v>16</v>
      </c>
      <c r="H92" s="14">
        <v>1</v>
      </c>
      <c r="I92" s="13" t="s">
        <v>16</v>
      </c>
      <c r="J92" s="13" t="s">
        <v>16</v>
      </c>
      <c r="K92" s="13" t="s">
        <v>16</v>
      </c>
      <c r="L92" s="13" t="s">
        <v>16</v>
      </c>
      <c r="M92" s="16" t="s">
        <v>16</v>
      </c>
    </row>
    <row r="93" spans="1:13" x14ac:dyDescent="0.2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9"/>
    </row>
    <row r="94" spans="1:13" x14ac:dyDescent="0.2">
      <c r="M94" s="1"/>
    </row>
    <row r="95" spans="1:13" x14ac:dyDescent="0.2">
      <c r="A95" s="10" t="s">
        <v>5</v>
      </c>
      <c r="B95" s="11"/>
      <c r="C95" s="11"/>
      <c r="D95" s="11"/>
      <c r="E95" s="11"/>
      <c r="F95" s="11"/>
      <c r="G95" s="2"/>
      <c r="H95" s="2"/>
      <c r="I95" s="2"/>
      <c r="J95" s="2"/>
      <c r="K95" s="2"/>
      <c r="L95" s="2"/>
      <c r="M95" s="3"/>
    </row>
    <row r="96" spans="1:13" x14ac:dyDescent="0.2">
      <c r="M96" s="1"/>
    </row>
    <row r="97" spans="1:13" x14ac:dyDescent="0.2">
      <c r="A97" t="s">
        <v>6</v>
      </c>
      <c r="M97" s="1"/>
    </row>
    <row r="98" spans="1:13" x14ac:dyDescent="0.2">
      <c r="M98" s="1"/>
    </row>
  </sheetData>
  <mergeCells count="8">
    <mergeCell ref="A1:M1"/>
    <mergeCell ref="A2:M2"/>
    <mergeCell ref="A3:M3"/>
    <mergeCell ref="A4:M4"/>
    <mergeCell ref="A5:A7"/>
    <mergeCell ref="B5:M5"/>
    <mergeCell ref="B6:B7"/>
    <mergeCell ref="C6:M6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221-12</vt:lpstr>
      <vt:lpstr>'221-12'!Área_de_impresión</vt:lpstr>
      <vt:lpstr>'221-12'!Títulos_a_imprimir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2017-09-08T15:10:35Z</cp:lastPrinted>
  <dcterms:created xsi:type="dcterms:W3CDTF">2006-07-03T16:40:20Z</dcterms:created>
  <dcterms:modified xsi:type="dcterms:W3CDTF">2017-09-08T15:11:02Z</dcterms:modified>
</cp:coreProperties>
</file>