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120" yWindow="180" windowWidth="15480" windowHeight="8355"/>
  </bookViews>
  <sheets>
    <sheet name="221-14" sheetId="29" r:id="rId1"/>
    <sheet name="Hoja4" sheetId="28" state="hidden" r:id="rId2"/>
    <sheet name="Hoja3" sheetId="27" state="hidden" r:id="rId3"/>
  </sheets>
  <externalReferences>
    <externalReference r:id="rId4"/>
    <externalReference r:id="rId5"/>
  </externalReferences>
  <definedNames>
    <definedName name="_xlnm.Print_Area" localSheetId="0">'221-14'!$A$1:$L$45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</definedNames>
  <calcPr calcId="152511"/>
</workbook>
</file>

<file path=xl/calcChain.xml><?xml version="1.0" encoding="utf-8"?>
<calcChain xmlns="http://schemas.openxmlformats.org/spreadsheetml/2006/main">
  <c r="B42" i="29" l="1"/>
  <c r="B41" i="29"/>
  <c r="B40" i="29"/>
  <c r="B39" i="29"/>
  <c r="B38" i="29"/>
  <c r="B37" i="29"/>
  <c r="B36" i="29"/>
  <c r="B35" i="29"/>
  <c r="B33" i="29" s="1"/>
  <c r="B34" i="29"/>
  <c r="K33" i="29"/>
  <c r="J33" i="29"/>
  <c r="I33" i="29"/>
  <c r="H33" i="29"/>
  <c r="G33" i="29"/>
  <c r="F33" i="29"/>
  <c r="E33" i="29"/>
  <c r="D33" i="29"/>
  <c r="C33" i="29"/>
  <c r="B32" i="29"/>
  <c r="B31" i="29"/>
  <c r="B30" i="29"/>
  <c r="B29" i="29"/>
  <c r="B28" i="29"/>
  <c r="B27" i="29"/>
  <c r="B26" i="29"/>
  <c r="B25" i="29"/>
  <c r="B24" i="29"/>
  <c r="B23" i="29"/>
  <c r="B22" i="29"/>
  <c r="B21" i="29"/>
  <c r="B20" i="29"/>
  <c r="B19" i="29"/>
  <c r="B18" i="29"/>
  <c r="B17" i="29"/>
  <c r="B16" i="29"/>
  <c r="B15" i="29"/>
  <c r="B14" i="29"/>
  <c r="B13" i="29"/>
  <c r="B12" i="29"/>
  <c r="B11" i="29"/>
  <c r="B10" i="29"/>
  <c r="B9" i="29" s="1"/>
  <c r="L9" i="29"/>
  <c r="K9" i="29"/>
  <c r="J9" i="29"/>
  <c r="I9" i="29"/>
  <c r="H9" i="29"/>
  <c r="G9" i="29"/>
  <c r="F9" i="29"/>
  <c r="E9" i="29"/>
  <c r="D9" i="29"/>
  <c r="C9" i="29"/>
</calcChain>
</file>

<file path=xl/connections.xml><?xml version="1.0" encoding="utf-8"?>
<connections xmlns="http://schemas.openxmlformats.org/spreadsheetml/2006/main">
  <connection id="1" sourceFile="X:\Nacimientos_y_fetales\2016\Base de datos\Base de datos 2016 - BOLETIN.accdb" keepAlive="1" name="Base de datos 2016 - BOLETIN" type="5" refreshedVersion="4">
    <dbPr connection="Provider=Microsoft.ACE.OLEDB.12.0;User ID=Admin;Data Source=X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_Boletin" commandType="3"/>
  </connection>
  <connection id="2" sourceFile="Z:\2016\Base de datos\Base de datos 2016 - BOLETIN.accdb" keepAlive="1" name="Base de datos 2016 - BOLETIN1" type="5" refreshedVersion="5">
    <dbPr connection="Provider=Microsoft.ACE.OLEDB.12.0;User ID=Admin;Data Source=Z: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_Boletin" commandType="3"/>
  </connection>
  <connection id="3" sourceFile="X:\Nacimientos_y_fetales\2015\Base de datos\Base de datos de 2015 (boletín).accdb" keepAlive="1" name="Base de datos de 2015 (boletín)" type="5" refreshedVersion="4" saveData="1">
    <dbPr connection="Provider=Microsoft.ACE.OLEDB.12.0;User ID=Admin;Data Source=X:\Nacimientos_y_fetales\2015\Base de datos\Base de datos de 2015 (boletín)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 (boletín)" commandType="3"/>
  </connection>
  <connection id="4" sourceFile="\\Dec-app-04\Vitales\Nacimientos y fetales\2013\DBO_BASE DE DATOS DE NAC Y FET 2013.mdb" keepAlive="1" name="DBO_BASE DE DATOS DE NAC Y FET 2013" type="5" refreshedVersion="3">
    <dbPr connection="Provider=Microsoft.ACE.OLEDB.12.0;User ID=Admin;Data Source=\\Dec-app-04\Vitales\Nacimientos y fetales\2013\DBO_BASE DE DATOS DE NAC Y FET 2013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dbo_VNACIMIENTOS Consulta" commandType="3"/>
  </connection>
</connections>
</file>

<file path=xl/sharedStrings.xml><?xml version="1.0" encoding="utf-8"?>
<sst xmlns="http://schemas.openxmlformats.org/spreadsheetml/2006/main" count="193" uniqueCount="91">
  <si>
    <t>Total</t>
  </si>
  <si>
    <t xml:space="preserve"> </t>
  </si>
  <si>
    <t>Nacimientos vivos</t>
  </si>
  <si>
    <t>Distrito y corregimiento                                                      de residencia</t>
  </si>
  <si>
    <t>Edad de la madre</t>
  </si>
  <si>
    <t xml:space="preserve">Menos de 15            </t>
  </si>
  <si>
    <t>15 a                  19</t>
  </si>
  <si>
    <t>20 a                 24</t>
  </si>
  <si>
    <t>25 a            29</t>
  </si>
  <si>
    <t>30 a             34</t>
  </si>
  <si>
    <t>35 a                39</t>
  </si>
  <si>
    <t>40 a             44</t>
  </si>
  <si>
    <t>45 a               49</t>
  </si>
  <si>
    <t>50 y                  más</t>
  </si>
  <si>
    <t>No               especi-                   ficada</t>
  </si>
  <si>
    <t>-</t>
  </si>
  <si>
    <t xml:space="preserve"> - Cantidad nula o cero.</t>
  </si>
  <si>
    <t>Distrito de Panamá</t>
  </si>
  <si>
    <t>Distrito de San Miguelito</t>
  </si>
  <si>
    <t xml:space="preserve">    Amelia Denis de Icaza</t>
  </si>
  <si>
    <t xml:space="preserve">    Belisario Porras</t>
  </si>
  <si>
    <t xml:space="preserve">    José Domingo Espinar</t>
  </si>
  <si>
    <t xml:space="preserve">    Mateo Iturralde</t>
  </si>
  <si>
    <t xml:space="preserve">    Victoriano Lorenzo</t>
  </si>
  <si>
    <t xml:space="preserve">    Arnulfo Arias</t>
  </si>
  <si>
    <t xml:space="preserve">    Belisario Frías</t>
  </si>
  <si>
    <t xml:space="preserve">    Omar Torrijos</t>
  </si>
  <si>
    <t xml:space="preserve">    Rufina Alfaro</t>
  </si>
  <si>
    <t>DE RESIDENCIA: AÑO 2016</t>
  </si>
  <si>
    <t>POR EDAD DE LA MADRE, SEGÚN CORREGIMIENTO</t>
  </si>
  <si>
    <t>Cuadro 221-14.  NACIMIENTOS VIVOS EN LOS DISTRITOS DE PANAMÁ Y SAN MIGUELITO,</t>
  </si>
  <si>
    <t>Etiquetas de columna</t>
  </si>
  <si>
    <t>15 a 19</t>
  </si>
  <si>
    <t>20 a 24</t>
  </si>
  <si>
    <t>25 a 29</t>
  </si>
  <si>
    <t>30 a 34</t>
  </si>
  <si>
    <t>35 a 39</t>
  </si>
  <si>
    <t>40 a 44</t>
  </si>
  <si>
    <t>45 a 49</t>
  </si>
  <si>
    <t>50 y más</t>
  </si>
  <si>
    <t>Menos de 15</t>
  </si>
  <si>
    <t>No especificada</t>
  </si>
  <si>
    <t>Total general</t>
  </si>
  <si>
    <t>Cuenta de TITULAR_SEXO</t>
  </si>
  <si>
    <t>RES_DIST</t>
  </si>
  <si>
    <t>(Varios elementos)</t>
  </si>
  <si>
    <t>PANAMA</t>
  </si>
  <si>
    <t>SAN MIGUELITO</t>
  </si>
  <si>
    <t>24 DE DICIEMBRE</t>
  </si>
  <si>
    <t>ALCALDE DIAZ</t>
  </si>
  <si>
    <t>AMELIA DENIS DE ICAZA</t>
  </si>
  <si>
    <t>ANCON</t>
  </si>
  <si>
    <t>ARNULFO ARIAS</t>
  </si>
  <si>
    <t>BELISARIO FRIAS</t>
  </si>
  <si>
    <t>BELISARIO PORRAS</t>
  </si>
  <si>
    <t>CHILIBRE</t>
  </si>
  <si>
    <t>ERNESTO CÓRDOBA CAMPOS</t>
  </si>
  <si>
    <t>JOSE DOMINGO ESPINAR</t>
  </si>
  <si>
    <t>LAS CUMBRES</t>
  </si>
  <si>
    <t>LAS MAÑANITAS</t>
  </si>
  <si>
    <t>MATEO ITURRALDE</t>
  </si>
  <si>
    <t>OMAR TORRIJOS</t>
  </si>
  <si>
    <t>PACORA</t>
  </si>
  <si>
    <t>RUFINA ALFARO</t>
  </si>
  <si>
    <t>SAN MARTIN</t>
  </si>
  <si>
    <t>TOCUMEN</t>
  </si>
  <si>
    <t>VICTORIANO LORENZO</t>
  </si>
  <si>
    <t>Ciudad de Panama</t>
  </si>
  <si>
    <t xml:space="preserve">    Ernesto Córdoba Campos</t>
  </si>
  <si>
    <t xml:space="preserve">    Alcalde Díaz</t>
  </si>
  <si>
    <t xml:space="preserve">    24 de Diciembre</t>
  </si>
  <si>
    <t xml:space="preserve">    Las Mañanitas</t>
  </si>
  <si>
    <t xml:space="preserve">    Tocumen</t>
  </si>
  <si>
    <t xml:space="preserve">    San Martín</t>
  </si>
  <si>
    <t xml:space="preserve">    Pacora</t>
  </si>
  <si>
    <t xml:space="preserve">    Las Cumbres</t>
  </si>
  <si>
    <t xml:space="preserve">    Chilibre</t>
  </si>
  <si>
    <t xml:space="preserve">    Ancón</t>
  </si>
  <si>
    <t xml:space="preserve">    Pedregal</t>
  </si>
  <si>
    <t xml:space="preserve">    Juan Díaz</t>
  </si>
  <si>
    <t xml:space="preserve">    Río Abajo</t>
  </si>
  <si>
    <t xml:space="preserve">    Parque Lefevre</t>
  </si>
  <si>
    <t xml:space="preserve">    Pueblo Nuevo</t>
  </si>
  <si>
    <t xml:space="preserve">    Bella Vista</t>
  </si>
  <si>
    <t xml:space="preserve">    Betania</t>
  </si>
  <si>
    <t xml:space="preserve">    Curundú</t>
  </si>
  <si>
    <t xml:space="preserve">    La Exposición o Calidonia</t>
  </si>
  <si>
    <t xml:space="preserve">    Santa Ana</t>
  </si>
  <si>
    <t xml:space="preserve">    El Chorrillo</t>
  </si>
  <si>
    <t xml:space="preserve">    San Felipe</t>
  </si>
  <si>
    <t xml:space="preserve">    San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</si>
</sst>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]\ * #,##0.00_-;\-[$€]\ * #,##0.00_-;_-[$€]\ * &quot;-&quot;??_-;_-@_-"/>
    <numFmt numFmtId="165" formatCode="#,##0;&quot;-&quot;;&quot;-&quot;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3" applyNumberFormat="0" applyFill="0" applyAlignment="0" applyProtection="0"/>
    <xf numFmtId="0" fontId="15" fillId="22" borderId="0" applyNumberFormat="0" applyBorder="0" applyAlignment="0" applyProtection="0"/>
    <xf numFmtId="0" fontId="16" fillId="0" borderId="0"/>
    <xf numFmtId="0" fontId="2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4" fillId="0" borderId="0"/>
    <xf numFmtId="0" fontId="1" fillId="0" borderId="0"/>
  </cellStyleXfs>
  <cellXfs count="49">
    <xf numFmtId="0" fontId="0" fillId="0" borderId="0" xfId="0"/>
    <xf numFmtId="0" fontId="0" fillId="0" borderId="0" xfId="0" applyBorder="1"/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0" xfId="38" applyFont="1"/>
    <xf numFmtId="0" fontId="16" fillId="0" borderId="0" xfId="38" applyFill="1"/>
    <xf numFmtId="0" fontId="16" fillId="0" borderId="0" xfId="38" applyFill="1" applyAlignment="1">
      <alignment horizontal="right"/>
    </xf>
    <xf numFmtId="0" fontId="14" fillId="0" borderId="0" xfId="44" applyFont="1"/>
    <xf numFmtId="3" fontId="14" fillId="0" borderId="23" xfId="0" applyNumberFormat="1" applyFont="1" applyBorder="1" applyAlignment="1">
      <alignment horizontal="right"/>
    </xf>
    <xf numFmtId="3" fontId="14" fillId="0" borderId="25" xfId="0" applyNumberFormat="1" applyFont="1" applyBorder="1" applyAlignment="1">
      <alignment horizontal="right"/>
    </xf>
    <xf numFmtId="3" fontId="14" fillId="0" borderId="22" xfId="0" applyNumberFormat="1" applyFont="1" applyBorder="1" applyAlignment="1">
      <alignment horizontal="right"/>
    </xf>
    <xf numFmtId="0" fontId="22" fillId="24" borderId="19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2" fillId="0" borderId="13" xfId="0" applyFont="1" applyBorder="1" applyAlignment="1"/>
    <xf numFmtId="165" fontId="22" fillId="0" borderId="14" xfId="0" applyNumberFormat="1" applyFont="1" applyFill="1" applyBorder="1" applyAlignment="1"/>
    <xf numFmtId="165" fontId="22" fillId="0" borderId="18" xfId="0" applyNumberFormat="1" applyFont="1" applyFill="1" applyBorder="1" applyAlignment="1"/>
    <xf numFmtId="165" fontId="0" fillId="0" borderId="0" xfId="0" applyNumberFormat="1" applyBorder="1" applyAlignment="1"/>
    <xf numFmtId="0" fontId="0" fillId="0" borderId="0" xfId="0" applyAlignment="1"/>
    <xf numFmtId="0" fontId="23" fillId="0" borderId="13" xfId="0" applyFont="1" applyBorder="1" applyAlignment="1"/>
    <xf numFmtId="165" fontId="23" fillId="0" borderId="14" xfId="0" applyNumberFormat="1" applyFont="1" applyBorder="1" applyAlignment="1"/>
    <xf numFmtId="3" fontId="0" fillId="0" borderId="14" xfId="0" applyNumberFormat="1" applyBorder="1" applyAlignment="1"/>
    <xf numFmtId="3" fontId="0" fillId="0" borderId="24" xfId="0" applyNumberFormat="1" applyBorder="1" applyAlignment="1"/>
    <xf numFmtId="3" fontId="0" fillId="0" borderId="25" xfId="0" applyNumberFormat="1" applyBorder="1" applyAlignment="1"/>
    <xf numFmtId="0" fontId="0" fillId="0" borderId="0" xfId="0" applyBorder="1" applyAlignment="1"/>
    <xf numFmtId="165" fontId="0" fillId="0" borderId="0" xfId="0" applyNumberFormat="1" applyAlignment="1"/>
    <xf numFmtId="0" fontId="14" fillId="0" borderId="0" xfId="0" applyFont="1" applyAlignment="1"/>
    <xf numFmtId="3" fontId="0" fillId="0" borderId="23" xfId="0" applyNumberFormat="1" applyBorder="1" applyAlignment="1"/>
    <xf numFmtId="165" fontId="22" fillId="0" borderId="14" xfId="0" applyNumberFormat="1" applyFont="1" applyBorder="1" applyAlignment="1"/>
    <xf numFmtId="3" fontId="14" fillId="0" borderId="18" xfId="0" applyNumberFormat="1" applyFon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165" fontId="0" fillId="0" borderId="14" xfId="0" applyNumberForma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165" fontId="14" fillId="0" borderId="14" xfId="0" applyNumberFormat="1" applyFont="1" applyBorder="1" applyAlignment="1">
      <alignment horizontal="right"/>
    </xf>
    <xf numFmtId="165" fontId="22" fillId="0" borderId="14" xfId="0" applyNumberFormat="1" applyFont="1" applyBorder="1" applyAlignment="1">
      <alignment horizontal="right"/>
    </xf>
    <xf numFmtId="3" fontId="22" fillId="0" borderId="18" xfId="0" applyNumberFormat="1" applyFont="1" applyBorder="1" applyAlignment="1">
      <alignment horizontal="right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165" fontId="14" fillId="0" borderId="14" xfId="0" applyNumberFormat="1" applyFont="1" applyFill="1" applyBorder="1" applyAlignment="1">
      <alignment horizontal="right"/>
    </xf>
    <xf numFmtId="0" fontId="14" fillId="0" borderId="0" xfId="38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22" fillId="24" borderId="21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 builtinId="28" customBuiltin="1"/>
    <cellStyle name="Normal" xfId="0" builtinId="0"/>
    <cellStyle name="Normal 2" xfId="38"/>
    <cellStyle name="Normal 2 2" xfId="44"/>
    <cellStyle name="Normal 3" xfId="45"/>
    <cellStyle name="Note" xfId="39"/>
    <cellStyle name="Output" xfId="40"/>
    <cellStyle name="Title" xfId="41"/>
    <cellStyle name="Total" xfId="42" builtinId="25" customBuiltin="1"/>
    <cellStyle name="Warning Text" xfId="43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DF/NACI/1999/Solicitudes/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zoomScaleNormal="100" workbookViewId="0">
      <selection activeCell="M5" sqref="M5"/>
    </sheetView>
  </sheetViews>
  <sheetFormatPr baseColWidth="10" defaultRowHeight="12.75" x14ac:dyDescent="0.2"/>
  <cols>
    <col min="1" max="1" width="31.28515625" customWidth="1"/>
    <col min="2" max="2" width="8.7109375" customWidth="1"/>
    <col min="3" max="3" width="8.42578125" customWidth="1"/>
    <col min="4" max="8" width="7.28515625" customWidth="1"/>
    <col min="9" max="11" width="6.7109375" customWidth="1"/>
    <col min="12" max="12" width="8.7109375" customWidth="1"/>
    <col min="13" max="13" width="11.42578125" style="1"/>
  </cols>
  <sheetData>
    <row r="1" spans="1:17" ht="16.5" x14ac:dyDescent="0.25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7" ht="16.5" x14ac:dyDescent="0.25">
      <c r="A2" s="44" t="s">
        <v>29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7" ht="16.5" x14ac:dyDescent="0.25">
      <c r="A3" s="45" t="s">
        <v>28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5" spans="1:17" s="1" customFormat="1" ht="24" customHeight="1" x14ac:dyDescent="0.2">
      <c r="A5" s="46" t="s">
        <v>3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8"/>
    </row>
    <row r="6" spans="1:17" s="1" customFormat="1" ht="24" customHeight="1" x14ac:dyDescent="0.2">
      <c r="A6" s="46"/>
      <c r="B6" s="47" t="s">
        <v>0</v>
      </c>
      <c r="C6" s="47" t="s">
        <v>4</v>
      </c>
      <c r="D6" s="47"/>
      <c r="E6" s="47"/>
      <c r="F6" s="47"/>
      <c r="G6" s="47"/>
      <c r="H6" s="47"/>
      <c r="I6" s="47"/>
      <c r="J6" s="47"/>
      <c r="K6" s="47"/>
      <c r="L6" s="48"/>
    </row>
    <row r="7" spans="1:17" s="1" customFormat="1" ht="60" customHeight="1" x14ac:dyDescent="0.2">
      <c r="A7" s="46"/>
      <c r="B7" s="47"/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6" t="s">
        <v>11</v>
      </c>
      <c r="J7" s="16" t="s">
        <v>12</v>
      </c>
      <c r="K7" s="16" t="s">
        <v>13</v>
      </c>
      <c r="L7" s="17" t="s">
        <v>14</v>
      </c>
    </row>
    <row r="8" spans="1:17" s="5" customFormat="1" ht="15" customHeight="1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4"/>
      <c r="M8" s="8"/>
    </row>
    <row r="9" spans="1:17" s="22" customFormat="1" ht="18" customHeight="1" x14ac:dyDescent="0.25">
      <c r="A9" s="18" t="s">
        <v>17</v>
      </c>
      <c r="B9" s="19">
        <f>SUM(B10:B32)</f>
        <v>19385</v>
      </c>
      <c r="C9" s="19">
        <f t="shared" ref="C9:L9" si="0">SUM(C10:C32)</f>
        <v>76</v>
      </c>
      <c r="D9" s="19">
        <f t="shared" si="0"/>
        <v>2765</v>
      </c>
      <c r="E9" s="19">
        <f t="shared" si="0"/>
        <v>5017</v>
      </c>
      <c r="F9" s="19">
        <f t="shared" si="0"/>
        <v>4876</v>
      </c>
      <c r="G9" s="19">
        <f t="shared" si="0"/>
        <v>3999</v>
      </c>
      <c r="H9" s="19">
        <f t="shared" si="0"/>
        <v>2148</v>
      </c>
      <c r="I9" s="19">
        <f t="shared" si="0"/>
        <v>476</v>
      </c>
      <c r="J9" s="19">
        <f t="shared" si="0"/>
        <v>27</v>
      </c>
      <c r="K9" s="19">
        <f t="shared" si="0"/>
        <v>0</v>
      </c>
      <c r="L9" s="20">
        <f t="shared" si="0"/>
        <v>1</v>
      </c>
      <c r="M9" s="21"/>
    </row>
    <row r="10" spans="1:17" s="22" customFormat="1" ht="18" customHeight="1" x14ac:dyDescent="0.25">
      <c r="A10" s="23" t="s">
        <v>89</v>
      </c>
      <c r="B10" s="24">
        <f>SUM(C10:L10)</f>
        <v>65</v>
      </c>
      <c r="C10" s="42" t="s">
        <v>15</v>
      </c>
      <c r="D10" s="25">
        <v>12</v>
      </c>
      <c r="E10" s="25">
        <v>19</v>
      </c>
      <c r="F10" s="26">
        <v>12</v>
      </c>
      <c r="G10" s="27">
        <v>11</v>
      </c>
      <c r="H10" s="26">
        <v>7</v>
      </c>
      <c r="I10" s="27">
        <v>3</v>
      </c>
      <c r="J10" s="33">
        <v>1</v>
      </c>
      <c r="K10" s="33" t="s">
        <v>15</v>
      </c>
      <c r="L10" s="33" t="s">
        <v>15</v>
      </c>
      <c r="M10" s="28"/>
      <c r="N10" s="29"/>
      <c r="Q10" s="30"/>
    </row>
    <row r="11" spans="1:17" s="22" customFormat="1" ht="18" customHeight="1" x14ac:dyDescent="0.25">
      <c r="A11" s="23" t="s">
        <v>88</v>
      </c>
      <c r="B11" s="24">
        <f t="shared" ref="B11:B32" si="1">SUM(C11:L11)</f>
        <v>348</v>
      </c>
      <c r="C11" s="42">
        <v>1</v>
      </c>
      <c r="D11" s="31">
        <v>75</v>
      </c>
      <c r="E11" s="31">
        <v>106</v>
      </c>
      <c r="F11" s="31">
        <v>80</v>
      </c>
      <c r="G11" s="31">
        <v>54</v>
      </c>
      <c r="H11" s="31">
        <v>24</v>
      </c>
      <c r="I11" s="31">
        <v>8</v>
      </c>
      <c r="J11" s="33" t="s">
        <v>15</v>
      </c>
      <c r="K11" s="33" t="s">
        <v>15</v>
      </c>
      <c r="L11" s="33" t="s">
        <v>15</v>
      </c>
      <c r="M11" s="28"/>
    </row>
    <row r="12" spans="1:17" s="22" customFormat="1" ht="18" customHeight="1" x14ac:dyDescent="0.25">
      <c r="A12" s="23" t="s">
        <v>87</v>
      </c>
      <c r="B12" s="24">
        <f t="shared" si="1"/>
        <v>359</v>
      </c>
      <c r="C12" s="35">
        <v>2</v>
      </c>
      <c r="D12" s="31">
        <v>57</v>
      </c>
      <c r="E12" s="31">
        <v>98</v>
      </c>
      <c r="F12" s="31">
        <v>92</v>
      </c>
      <c r="G12" s="31">
        <v>52</v>
      </c>
      <c r="H12" s="31">
        <v>52</v>
      </c>
      <c r="I12" s="31">
        <v>5</v>
      </c>
      <c r="J12" s="33">
        <v>1</v>
      </c>
      <c r="K12" s="33" t="s">
        <v>15</v>
      </c>
      <c r="L12" s="33" t="s">
        <v>15</v>
      </c>
      <c r="M12" s="28"/>
      <c r="N12" s="30"/>
      <c r="O12" s="30"/>
    </row>
    <row r="13" spans="1:17" s="22" customFormat="1" ht="18" customHeight="1" x14ac:dyDescent="0.25">
      <c r="A13" s="23" t="s">
        <v>86</v>
      </c>
      <c r="B13" s="24">
        <f t="shared" si="1"/>
        <v>351</v>
      </c>
      <c r="C13" s="33">
        <v>3</v>
      </c>
      <c r="D13" s="31">
        <v>53</v>
      </c>
      <c r="E13" s="31">
        <v>78</v>
      </c>
      <c r="F13" s="31">
        <v>97</v>
      </c>
      <c r="G13" s="31">
        <v>58</v>
      </c>
      <c r="H13" s="31">
        <v>52</v>
      </c>
      <c r="I13" s="31">
        <v>10</v>
      </c>
      <c r="J13" s="33" t="s">
        <v>15</v>
      </c>
      <c r="K13" s="33" t="s">
        <v>15</v>
      </c>
      <c r="L13" s="33" t="s">
        <v>15</v>
      </c>
      <c r="M13" s="28"/>
      <c r="N13" s="28"/>
    </row>
    <row r="14" spans="1:17" s="22" customFormat="1" ht="18" customHeight="1" x14ac:dyDescent="0.25">
      <c r="A14" s="23" t="s">
        <v>85</v>
      </c>
      <c r="B14" s="24">
        <f t="shared" si="1"/>
        <v>394</v>
      </c>
      <c r="C14" s="35">
        <v>2</v>
      </c>
      <c r="D14" s="31">
        <v>99</v>
      </c>
      <c r="E14" s="31">
        <v>124</v>
      </c>
      <c r="F14" s="31">
        <v>74</v>
      </c>
      <c r="G14" s="31">
        <v>54</v>
      </c>
      <c r="H14" s="31">
        <v>39</v>
      </c>
      <c r="I14" s="31">
        <v>2</v>
      </c>
      <c r="J14" s="33" t="s">
        <v>15</v>
      </c>
      <c r="K14" s="33" t="s">
        <v>15</v>
      </c>
      <c r="L14" s="33" t="s">
        <v>15</v>
      </c>
      <c r="M14" s="28"/>
    </row>
    <row r="15" spans="1:17" s="22" customFormat="1" ht="18" customHeight="1" x14ac:dyDescent="0.25">
      <c r="A15" s="23" t="s">
        <v>84</v>
      </c>
      <c r="B15" s="24">
        <f t="shared" si="1"/>
        <v>721</v>
      </c>
      <c r="C15" s="33" t="s">
        <v>15</v>
      </c>
      <c r="D15" s="31">
        <v>23</v>
      </c>
      <c r="E15" s="31">
        <v>120</v>
      </c>
      <c r="F15" s="31">
        <v>193</v>
      </c>
      <c r="G15" s="31">
        <v>211</v>
      </c>
      <c r="H15" s="31">
        <v>123</v>
      </c>
      <c r="I15" s="31">
        <v>46</v>
      </c>
      <c r="J15" s="14">
        <v>5</v>
      </c>
      <c r="K15" s="33" t="s">
        <v>15</v>
      </c>
      <c r="L15" s="33" t="s">
        <v>15</v>
      </c>
      <c r="M15" s="28"/>
    </row>
    <row r="16" spans="1:17" s="22" customFormat="1" ht="18" customHeight="1" x14ac:dyDescent="0.25">
      <c r="A16" s="23" t="s">
        <v>83</v>
      </c>
      <c r="B16" s="24">
        <f t="shared" si="1"/>
        <v>515</v>
      </c>
      <c r="C16" s="33" t="s">
        <v>15</v>
      </c>
      <c r="D16" s="31">
        <v>15</v>
      </c>
      <c r="E16" s="31">
        <v>57</v>
      </c>
      <c r="F16" s="31">
        <v>122</v>
      </c>
      <c r="G16" s="31">
        <v>181</v>
      </c>
      <c r="H16" s="31">
        <v>111</v>
      </c>
      <c r="I16" s="31">
        <v>26</v>
      </c>
      <c r="J16" s="34">
        <v>2</v>
      </c>
      <c r="K16" s="33" t="s">
        <v>15</v>
      </c>
      <c r="L16" s="33">
        <v>1</v>
      </c>
      <c r="M16" s="28"/>
    </row>
    <row r="17" spans="1:13" s="22" customFormat="1" ht="18" customHeight="1" x14ac:dyDescent="0.25">
      <c r="A17" s="23" t="s">
        <v>82</v>
      </c>
      <c r="B17" s="24">
        <f t="shared" si="1"/>
        <v>362</v>
      </c>
      <c r="C17" s="37" t="s">
        <v>15</v>
      </c>
      <c r="D17" s="31">
        <v>19</v>
      </c>
      <c r="E17" s="31">
        <v>50</v>
      </c>
      <c r="F17" s="31">
        <v>93</v>
      </c>
      <c r="G17" s="31">
        <v>103</v>
      </c>
      <c r="H17" s="31">
        <v>81</v>
      </c>
      <c r="I17" s="31">
        <v>15</v>
      </c>
      <c r="J17" s="33">
        <v>1</v>
      </c>
      <c r="K17" s="33" t="s">
        <v>15</v>
      </c>
      <c r="L17" s="33" t="s">
        <v>15</v>
      </c>
      <c r="M17" s="28"/>
    </row>
    <row r="18" spans="1:13" s="22" customFormat="1" ht="18" customHeight="1" x14ac:dyDescent="0.25">
      <c r="A18" s="23" t="s">
        <v>90</v>
      </c>
      <c r="B18" s="24">
        <f t="shared" si="1"/>
        <v>981</v>
      </c>
      <c r="C18" s="37">
        <v>3</v>
      </c>
      <c r="D18" s="31">
        <v>28</v>
      </c>
      <c r="E18" s="31">
        <v>116</v>
      </c>
      <c r="F18" s="31">
        <v>234</v>
      </c>
      <c r="G18" s="31">
        <v>336</v>
      </c>
      <c r="H18" s="31">
        <v>223</v>
      </c>
      <c r="I18" s="31">
        <v>39</v>
      </c>
      <c r="J18" s="34">
        <v>2</v>
      </c>
      <c r="K18" s="33" t="s">
        <v>15</v>
      </c>
      <c r="L18" s="33" t="s">
        <v>15</v>
      </c>
      <c r="M18" s="28"/>
    </row>
    <row r="19" spans="1:13" s="22" customFormat="1" ht="18" customHeight="1" x14ac:dyDescent="0.25">
      <c r="A19" s="23" t="s">
        <v>81</v>
      </c>
      <c r="B19" s="24">
        <f t="shared" si="1"/>
        <v>609</v>
      </c>
      <c r="C19" s="37" t="s">
        <v>15</v>
      </c>
      <c r="D19" s="31">
        <v>36</v>
      </c>
      <c r="E19" s="31">
        <v>131</v>
      </c>
      <c r="F19" s="31">
        <v>167</v>
      </c>
      <c r="G19" s="31">
        <v>176</v>
      </c>
      <c r="H19" s="31">
        <v>71</v>
      </c>
      <c r="I19" s="31">
        <v>27</v>
      </c>
      <c r="J19" s="13">
        <v>1</v>
      </c>
      <c r="K19" s="33" t="s">
        <v>15</v>
      </c>
      <c r="L19" s="33" t="s">
        <v>15</v>
      </c>
      <c r="M19" s="28"/>
    </row>
    <row r="20" spans="1:13" s="22" customFormat="1" ht="18" customHeight="1" x14ac:dyDescent="0.25">
      <c r="A20" s="23" t="s">
        <v>80</v>
      </c>
      <c r="B20" s="24">
        <f t="shared" si="1"/>
        <v>409</v>
      </c>
      <c r="C20" s="33" t="s">
        <v>15</v>
      </c>
      <c r="D20" s="31">
        <v>41</v>
      </c>
      <c r="E20" s="31">
        <v>97</v>
      </c>
      <c r="F20" s="31">
        <v>98</v>
      </c>
      <c r="G20" s="31">
        <v>104</v>
      </c>
      <c r="H20" s="31">
        <v>60</v>
      </c>
      <c r="I20" s="31">
        <v>9</v>
      </c>
      <c r="J20" s="33" t="s">
        <v>15</v>
      </c>
      <c r="K20" s="33" t="s">
        <v>15</v>
      </c>
      <c r="L20" s="33" t="s">
        <v>15</v>
      </c>
      <c r="M20" s="28"/>
    </row>
    <row r="21" spans="1:13" s="22" customFormat="1" ht="18" customHeight="1" x14ac:dyDescent="0.25">
      <c r="A21" s="23" t="s">
        <v>79</v>
      </c>
      <c r="B21" s="24">
        <f t="shared" si="1"/>
        <v>1503</v>
      </c>
      <c r="C21" s="35" t="s">
        <v>15</v>
      </c>
      <c r="D21" s="31">
        <v>130</v>
      </c>
      <c r="E21" s="31">
        <v>355</v>
      </c>
      <c r="F21" s="31">
        <v>389</v>
      </c>
      <c r="G21" s="31">
        <v>370</v>
      </c>
      <c r="H21" s="31">
        <v>215</v>
      </c>
      <c r="I21" s="31">
        <v>42</v>
      </c>
      <c r="J21" s="35">
        <v>2</v>
      </c>
      <c r="K21" s="33" t="s">
        <v>15</v>
      </c>
      <c r="L21" s="33" t="s">
        <v>15</v>
      </c>
      <c r="M21" s="28"/>
    </row>
    <row r="22" spans="1:13" s="22" customFormat="1" ht="18" customHeight="1" x14ac:dyDescent="0.25">
      <c r="A22" s="23" t="s">
        <v>78</v>
      </c>
      <c r="B22" s="24">
        <f t="shared" si="1"/>
        <v>1169</v>
      </c>
      <c r="C22" s="35">
        <v>2</v>
      </c>
      <c r="D22" s="31">
        <v>207</v>
      </c>
      <c r="E22" s="31">
        <v>357</v>
      </c>
      <c r="F22" s="31">
        <v>284</v>
      </c>
      <c r="G22" s="31">
        <v>203</v>
      </c>
      <c r="H22" s="31">
        <v>89</v>
      </c>
      <c r="I22" s="31">
        <v>25</v>
      </c>
      <c r="J22" s="33">
        <v>2</v>
      </c>
      <c r="K22" s="33" t="s">
        <v>15</v>
      </c>
      <c r="L22" s="33" t="s">
        <v>15</v>
      </c>
      <c r="M22" s="28"/>
    </row>
    <row r="23" spans="1:13" s="22" customFormat="1" ht="18" customHeight="1" x14ac:dyDescent="0.25">
      <c r="A23" s="23" t="s">
        <v>77</v>
      </c>
      <c r="B23" s="24">
        <f t="shared" si="1"/>
        <v>482</v>
      </c>
      <c r="C23" s="34">
        <v>6</v>
      </c>
      <c r="D23" s="31">
        <v>84</v>
      </c>
      <c r="E23" s="31">
        <v>96</v>
      </c>
      <c r="F23" s="31">
        <v>93</v>
      </c>
      <c r="G23" s="31">
        <v>111</v>
      </c>
      <c r="H23" s="31">
        <v>71</v>
      </c>
      <c r="I23" s="27">
        <v>19</v>
      </c>
      <c r="J23" s="36">
        <v>2</v>
      </c>
      <c r="K23" s="33" t="s">
        <v>15</v>
      </c>
      <c r="L23" s="33" t="s">
        <v>15</v>
      </c>
      <c r="M23" s="28"/>
    </row>
    <row r="24" spans="1:13" s="22" customFormat="1" ht="18" customHeight="1" x14ac:dyDescent="0.25">
      <c r="A24" s="23" t="s">
        <v>76</v>
      </c>
      <c r="B24" s="24">
        <f t="shared" si="1"/>
        <v>1395</v>
      </c>
      <c r="C24" s="34">
        <v>5</v>
      </c>
      <c r="D24" s="31">
        <v>249</v>
      </c>
      <c r="E24" s="31">
        <v>430</v>
      </c>
      <c r="F24" s="31">
        <v>347</v>
      </c>
      <c r="G24" s="31">
        <v>232</v>
      </c>
      <c r="H24" s="31">
        <v>101</v>
      </c>
      <c r="I24" s="31">
        <v>31</v>
      </c>
      <c r="J24" s="15" t="s">
        <v>15</v>
      </c>
      <c r="K24" s="33" t="s">
        <v>15</v>
      </c>
      <c r="L24" s="33" t="s">
        <v>15</v>
      </c>
      <c r="M24" s="28"/>
    </row>
    <row r="25" spans="1:13" s="22" customFormat="1" ht="18" customHeight="1" x14ac:dyDescent="0.25">
      <c r="A25" s="23" t="s">
        <v>75</v>
      </c>
      <c r="B25" s="24">
        <f t="shared" si="1"/>
        <v>1151</v>
      </c>
      <c r="C25" s="34">
        <v>5</v>
      </c>
      <c r="D25" s="31">
        <v>178</v>
      </c>
      <c r="E25" s="31">
        <v>308</v>
      </c>
      <c r="F25" s="31">
        <v>292</v>
      </c>
      <c r="G25" s="31">
        <v>235</v>
      </c>
      <c r="H25" s="31">
        <v>115</v>
      </c>
      <c r="I25" s="31">
        <v>17</v>
      </c>
      <c r="J25" s="37">
        <v>1</v>
      </c>
      <c r="K25" s="33" t="s">
        <v>15</v>
      </c>
      <c r="L25" s="33" t="s">
        <v>15</v>
      </c>
      <c r="M25" s="28"/>
    </row>
    <row r="26" spans="1:13" s="22" customFormat="1" ht="18" customHeight="1" x14ac:dyDescent="0.25">
      <c r="A26" s="23" t="s">
        <v>74</v>
      </c>
      <c r="B26" s="24">
        <f t="shared" si="1"/>
        <v>1866</v>
      </c>
      <c r="C26" s="34">
        <v>13</v>
      </c>
      <c r="D26" s="31">
        <v>328</v>
      </c>
      <c r="E26" s="31">
        <v>490</v>
      </c>
      <c r="F26" s="31">
        <v>499</v>
      </c>
      <c r="G26" s="31">
        <v>355</v>
      </c>
      <c r="H26" s="31">
        <v>150</v>
      </c>
      <c r="I26" s="31">
        <v>29</v>
      </c>
      <c r="J26" s="35">
        <v>2</v>
      </c>
      <c r="K26" s="33" t="s">
        <v>15</v>
      </c>
      <c r="L26" s="33" t="s">
        <v>15</v>
      </c>
      <c r="M26" s="28"/>
    </row>
    <row r="27" spans="1:13" s="22" customFormat="1" ht="18" customHeight="1" x14ac:dyDescent="0.25">
      <c r="A27" s="23" t="s">
        <v>73</v>
      </c>
      <c r="B27" s="24">
        <f t="shared" si="1"/>
        <v>98</v>
      </c>
      <c r="C27" s="37" t="s">
        <v>15</v>
      </c>
      <c r="D27" s="31">
        <v>15</v>
      </c>
      <c r="E27" s="31">
        <v>26</v>
      </c>
      <c r="F27" s="31">
        <v>30</v>
      </c>
      <c r="G27" s="31">
        <v>18</v>
      </c>
      <c r="H27" s="31">
        <v>5</v>
      </c>
      <c r="I27" s="31">
        <v>4</v>
      </c>
      <c r="J27" s="33" t="s">
        <v>15</v>
      </c>
      <c r="K27" s="33" t="s">
        <v>15</v>
      </c>
      <c r="L27" s="33" t="s">
        <v>15</v>
      </c>
      <c r="M27" s="28"/>
    </row>
    <row r="28" spans="1:13" s="22" customFormat="1" ht="18" customHeight="1" x14ac:dyDescent="0.25">
      <c r="A28" s="23" t="s">
        <v>72</v>
      </c>
      <c r="B28" s="24">
        <f t="shared" si="1"/>
        <v>1963</v>
      </c>
      <c r="C28" s="34">
        <v>10</v>
      </c>
      <c r="D28" s="31">
        <v>305</v>
      </c>
      <c r="E28" s="31">
        <v>546</v>
      </c>
      <c r="F28" s="31">
        <v>519</v>
      </c>
      <c r="G28" s="31">
        <v>380</v>
      </c>
      <c r="H28" s="31">
        <v>163</v>
      </c>
      <c r="I28" s="31">
        <v>38</v>
      </c>
      <c r="J28" s="36">
        <v>2</v>
      </c>
      <c r="K28" s="33" t="s">
        <v>15</v>
      </c>
      <c r="L28" s="33" t="s">
        <v>15</v>
      </c>
      <c r="M28" s="28"/>
    </row>
    <row r="29" spans="1:13" s="22" customFormat="1" ht="18" customHeight="1" x14ac:dyDescent="0.25">
      <c r="A29" s="23" t="s">
        <v>71</v>
      </c>
      <c r="B29" s="24">
        <f t="shared" si="1"/>
        <v>946</v>
      </c>
      <c r="C29" s="34">
        <v>4</v>
      </c>
      <c r="D29" s="31">
        <v>166</v>
      </c>
      <c r="E29" s="31">
        <v>302</v>
      </c>
      <c r="F29" s="31">
        <v>245</v>
      </c>
      <c r="G29" s="31">
        <v>144</v>
      </c>
      <c r="H29" s="31">
        <v>74</v>
      </c>
      <c r="I29" s="31">
        <v>11</v>
      </c>
      <c r="J29" s="15" t="s">
        <v>15</v>
      </c>
      <c r="K29" s="33" t="s">
        <v>15</v>
      </c>
      <c r="L29" s="33" t="s">
        <v>15</v>
      </c>
      <c r="M29" s="28"/>
    </row>
    <row r="30" spans="1:13" s="22" customFormat="1" ht="18" customHeight="1" x14ac:dyDescent="0.25">
      <c r="A30" s="23" t="s">
        <v>70</v>
      </c>
      <c r="B30" s="24">
        <f t="shared" si="1"/>
        <v>1849</v>
      </c>
      <c r="C30" s="34">
        <v>9</v>
      </c>
      <c r="D30" s="31">
        <v>339</v>
      </c>
      <c r="E30" s="31">
        <v>593</v>
      </c>
      <c r="F30" s="31">
        <v>473</v>
      </c>
      <c r="G30" s="31">
        <v>262</v>
      </c>
      <c r="H30" s="31">
        <v>143</v>
      </c>
      <c r="I30" s="31">
        <v>30</v>
      </c>
      <c r="J30" s="15" t="s">
        <v>15</v>
      </c>
      <c r="K30" s="33" t="s">
        <v>15</v>
      </c>
      <c r="L30" s="33" t="s">
        <v>15</v>
      </c>
      <c r="M30" s="28"/>
    </row>
    <row r="31" spans="1:13" s="22" customFormat="1" ht="18" customHeight="1" x14ac:dyDescent="0.25">
      <c r="A31" s="23" t="s">
        <v>69</v>
      </c>
      <c r="B31" s="24">
        <f t="shared" si="1"/>
        <v>945</v>
      </c>
      <c r="C31" s="34">
        <v>4</v>
      </c>
      <c r="D31" s="31">
        <v>158</v>
      </c>
      <c r="E31" s="31">
        <v>273</v>
      </c>
      <c r="F31" s="31">
        <v>226</v>
      </c>
      <c r="G31" s="31">
        <v>174</v>
      </c>
      <c r="H31" s="31">
        <v>88</v>
      </c>
      <c r="I31" s="31">
        <v>19</v>
      </c>
      <c r="J31" s="33">
        <v>3</v>
      </c>
      <c r="K31" s="33" t="s">
        <v>15</v>
      </c>
      <c r="L31" s="33" t="s">
        <v>15</v>
      </c>
      <c r="M31" s="28"/>
    </row>
    <row r="32" spans="1:13" s="22" customFormat="1" ht="18" customHeight="1" x14ac:dyDescent="0.25">
      <c r="A32" s="23" t="s">
        <v>68</v>
      </c>
      <c r="B32" s="24">
        <f t="shared" si="1"/>
        <v>904</v>
      </c>
      <c r="C32" s="34">
        <v>7</v>
      </c>
      <c r="D32" s="31">
        <v>148</v>
      </c>
      <c r="E32" s="31">
        <v>245</v>
      </c>
      <c r="F32" s="31">
        <v>217</v>
      </c>
      <c r="G32" s="31">
        <v>175</v>
      </c>
      <c r="H32" s="31">
        <v>91</v>
      </c>
      <c r="I32" s="31">
        <v>21</v>
      </c>
      <c r="J32" s="33" t="s">
        <v>15</v>
      </c>
      <c r="K32" s="33" t="s">
        <v>15</v>
      </c>
      <c r="L32" s="33" t="s">
        <v>15</v>
      </c>
      <c r="M32" s="28"/>
    </row>
    <row r="33" spans="1:13" s="22" customFormat="1" ht="18" customHeight="1" x14ac:dyDescent="0.25">
      <c r="A33" s="18" t="s">
        <v>18</v>
      </c>
      <c r="B33" s="32">
        <f>SUM(B34:B42)</f>
        <v>6283</v>
      </c>
      <c r="C33" s="32">
        <f>SUM(C34:C42)</f>
        <v>29</v>
      </c>
      <c r="D33" s="32">
        <f t="shared" ref="D33:K33" si="2">SUM(D34:D42)</f>
        <v>985</v>
      </c>
      <c r="E33" s="32">
        <f t="shared" si="2"/>
        <v>1788</v>
      </c>
      <c r="F33" s="32">
        <f t="shared" si="2"/>
        <v>1598</v>
      </c>
      <c r="G33" s="32">
        <f t="shared" si="2"/>
        <v>1101</v>
      </c>
      <c r="H33" s="32">
        <f t="shared" si="2"/>
        <v>623</v>
      </c>
      <c r="I33" s="32">
        <f t="shared" si="2"/>
        <v>154</v>
      </c>
      <c r="J33" s="38">
        <f t="shared" si="2"/>
        <v>3</v>
      </c>
      <c r="K33" s="38">
        <f t="shared" si="2"/>
        <v>2</v>
      </c>
      <c r="L33" s="39" t="s">
        <v>15</v>
      </c>
      <c r="M33" s="28"/>
    </row>
    <row r="34" spans="1:13" s="22" customFormat="1" ht="18" customHeight="1" x14ac:dyDescent="0.25">
      <c r="A34" s="23" t="s">
        <v>19</v>
      </c>
      <c r="B34" s="24">
        <f>SUM(C34:L34)</f>
        <v>697</v>
      </c>
      <c r="C34" s="31">
        <v>3</v>
      </c>
      <c r="D34" s="31">
        <v>93</v>
      </c>
      <c r="E34" s="31">
        <v>194</v>
      </c>
      <c r="F34" s="31">
        <v>181</v>
      </c>
      <c r="G34" s="31">
        <v>141</v>
      </c>
      <c r="H34" s="27">
        <v>74</v>
      </c>
      <c r="I34" s="31">
        <v>11</v>
      </c>
      <c r="J34" s="33" t="s">
        <v>15</v>
      </c>
      <c r="K34" s="33" t="s">
        <v>15</v>
      </c>
      <c r="L34" s="33" t="s">
        <v>15</v>
      </c>
      <c r="M34" s="28"/>
    </row>
    <row r="35" spans="1:13" s="22" customFormat="1" ht="18" customHeight="1" x14ac:dyDescent="0.25">
      <c r="A35" s="23" t="s">
        <v>20</v>
      </c>
      <c r="B35" s="24">
        <f t="shared" ref="B35:B42" si="3">SUM(C35:L35)</f>
        <v>1214</v>
      </c>
      <c r="C35" s="31">
        <v>2</v>
      </c>
      <c r="D35" s="31">
        <v>243</v>
      </c>
      <c r="E35" s="31">
        <v>391</v>
      </c>
      <c r="F35" s="31">
        <v>284</v>
      </c>
      <c r="G35" s="31">
        <v>178</v>
      </c>
      <c r="H35" s="31">
        <v>94</v>
      </c>
      <c r="I35" s="31">
        <v>21</v>
      </c>
      <c r="J35" s="33">
        <v>1</v>
      </c>
      <c r="K35" s="33" t="s">
        <v>15</v>
      </c>
      <c r="L35" s="33" t="s">
        <v>15</v>
      </c>
      <c r="M35" s="28"/>
    </row>
    <row r="36" spans="1:13" s="22" customFormat="1" ht="18" customHeight="1" x14ac:dyDescent="0.25">
      <c r="A36" s="23" t="s">
        <v>21</v>
      </c>
      <c r="B36" s="24">
        <f t="shared" si="3"/>
        <v>527</v>
      </c>
      <c r="C36" s="31">
        <v>2</v>
      </c>
      <c r="D36" s="31">
        <v>46</v>
      </c>
      <c r="E36" s="31">
        <v>124</v>
      </c>
      <c r="F36" s="31">
        <v>146</v>
      </c>
      <c r="G36" s="31">
        <v>106</v>
      </c>
      <c r="H36" s="31">
        <v>74</v>
      </c>
      <c r="I36" s="31">
        <v>27</v>
      </c>
      <c r="J36" s="33" t="s">
        <v>15</v>
      </c>
      <c r="K36" s="33">
        <v>2</v>
      </c>
      <c r="L36" s="33" t="s">
        <v>15</v>
      </c>
      <c r="M36" s="28"/>
    </row>
    <row r="37" spans="1:13" s="22" customFormat="1" ht="18" customHeight="1" x14ac:dyDescent="0.25">
      <c r="A37" s="23" t="s">
        <v>22</v>
      </c>
      <c r="B37" s="24">
        <f t="shared" si="3"/>
        <v>249</v>
      </c>
      <c r="C37" s="31">
        <v>2</v>
      </c>
      <c r="D37" s="31">
        <v>35</v>
      </c>
      <c r="E37" s="31">
        <v>66</v>
      </c>
      <c r="F37" s="31">
        <v>75</v>
      </c>
      <c r="G37" s="31">
        <v>47</v>
      </c>
      <c r="H37" s="31">
        <v>18</v>
      </c>
      <c r="I37" s="31">
        <v>5</v>
      </c>
      <c r="J37" s="33">
        <v>1</v>
      </c>
      <c r="K37" s="33" t="s">
        <v>15</v>
      </c>
      <c r="L37" s="33" t="s">
        <v>15</v>
      </c>
      <c r="M37" s="28"/>
    </row>
    <row r="38" spans="1:13" s="22" customFormat="1" ht="18" customHeight="1" x14ac:dyDescent="0.25">
      <c r="A38" s="23" t="s">
        <v>23</v>
      </c>
      <c r="B38" s="24">
        <f t="shared" si="3"/>
        <v>316</v>
      </c>
      <c r="C38" s="13" t="s">
        <v>15</v>
      </c>
      <c r="D38" s="31">
        <v>34</v>
      </c>
      <c r="E38" s="31">
        <v>88</v>
      </c>
      <c r="F38" s="31">
        <v>87</v>
      </c>
      <c r="G38" s="31">
        <v>73</v>
      </c>
      <c r="H38" s="31">
        <v>25</v>
      </c>
      <c r="I38" s="31">
        <v>9</v>
      </c>
      <c r="J38" s="33" t="s">
        <v>15</v>
      </c>
      <c r="K38" s="33" t="s">
        <v>15</v>
      </c>
      <c r="L38" s="33" t="s">
        <v>15</v>
      </c>
      <c r="M38" s="28"/>
    </row>
    <row r="39" spans="1:13" s="22" customFormat="1" ht="18" customHeight="1" x14ac:dyDescent="0.25">
      <c r="A39" s="23" t="s">
        <v>24</v>
      </c>
      <c r="B39" s="24">
        <f t="shared" si="3"/>
        <v>918</v>
      </c>
      <c r="C39" s="34">
        <v>10</v>
      </c>
      <c r="D39" s="31">
        <v>187</v>
      </c>
      <c r="E39" s="31">
        <v>299</v>
      </c>
      <c r="F39" s="31">
        <v>228</v>
      </c>
      <c r="G39" s="31">
        <v>112</v>
      </c>
      <c r="H39" s="31">
        <v>63</v>
      </c>
      <c r="I39" s="31">
        <v>18</v>
      </c>
      <c r="J39" s="33">
        <v>1</v>
      </c>
      <c r="K39" s="33" t="s">
        <v>15</v>
      </c>
      <c r="L39" s="33" t="s">
        <v>15</v>
      </c>
      <c r="M39" s="28"/>
    </row>
    <row r="40" spans="1:13" s="22" customFormat="1" ht="18" customHeight="1" x14ac:dyDescent="0.25">
      <c r="A40" s="23" t="s">
        <v>25</v>
      </c>
      <c r="B40" s="24">
        <f t="shared" si="3"/>
        <v>1054</v>
      </c>
      <c r="C40" s="34">
        <v>7</v>
      </c>
      <c r="D40" s="31">
        <v>210</v>
      </c>
      <c r="E40" s="31">
        <v>334</v>
      </c>
      <c r="F40" s="31">
        <v>237</v>
      </c>
      <c r="G40" s="31">
        <v>164</v>
      </c>
      <c r="H40" s="31">
        <v>87</v>
      </c>
      <c r="I40" s="31">
        <v>15</v>
      </c>
      <c r="J40" s="33" t="s">
        <v>15</v>
      </c>
      <c r="K40" s="33" t="s">
        <v>15</v>
      </c>
      <c r="L40" s="33" t="s">
        <v>15</v>
      </c>
      <c r="M40" s="28"/>
    </row>
    <row r="41" spans="1:13" s="22" customFormat="1" ht="18" customHeight="1" x14ac:dyDescent="0.25">
      <c r="A41" s="23" t="s">
        <v>26</v>
      </c>
      <c r="B41" s="24">
        <f t="shared" si="3"/>
        <v>741</v>
      </c>
      <c r="C41" s="34">
        <v>3</v>
      </c>
      <c r="D41" s="31">
        <v>116</v>
      </c>
      <c r="E41" s="31">
        <v>215</v>
      </c>
      <c r="F41" s="31">
        <v>199</v>
      </c>
      <c r="G41" s="31">
        <v>125</v>
      </c>
      <c r="H41" s="31">
        <v>67</v>
      </c>
      <c r="I41" s="31">
        <v>16</v>
      </c>
      <c r="J41" s="33" t="s">
        <v>15</v>
      </c>
      <c r="K41" s="33" t="s">
        <v>15</v>
      </c>
      <c r="L41" s="33" t="s">
        <v>15</v>
      </c>
      <c r="M41" s="28"/>
    </row>
    <row r="42" spans="1:13" s="22" customFormat="1" ht="18" customHeight="1" x14ac:dyDescent="0.25">
      <c r="A42" s="23" t="s">
        <v>27</v>
      </c>
      <c r="B42" s="24">
        <f t="shared" si="3"/>
        <v>567</v>
      </c>
      <c r="C42" s="37" t="s">
        <v>15</v>
      </c>
      <c r="D42" s="31">
        <v>21</v>
      </c>
      <c r="E42" s="31">
        <v>77</v>
      </c>
      <c r="F42" s="31">
        <v>161</v>
      </c>
      <c r="G42" s="31">
        <v>155</v>
      </c>
      <c r="H42" s="31">
        <v>121</v>
      </c>
      <c r="I42" s="31">
        <v>32</v>
      </c>
      <c r="J42" s="33" t="s">
        <v>15</v>
      </c>
      <c r="K42" s="33" t="s">
        <v>15</v>
      </c>
      <c r="L42" s="33" t="s">
        <v>15</v>
      </c>
      <c r="M42" s="28"/>
    </row>
    <row r="43" spans="1:13" s="5" customFormat="1" ht="15" customHeight="1" x14ac:dyDescent="0.2">
      <c r="A43" s="6"/>
      <c r="B43" s="7" t="s">
        <v>1</v>
      </c>
      <c r="C43" s="7"/>
      <c r="D43" s="7"/>
      <c r="E43" s="7"/>
      <c r="F43" s="7"/>
      <c r="G43" s="7"/>
      <c r="H43" s="7"/>
      <c r="I43" s="7"/>
      <c r="J43" s="40"/>
      <c r="K43" s="40"/>
      <c r="L43" s="41"/>
      <c r="M43" s="8"/>
    </row>
    <row r="44" spans="1:13" x14ac:dyDescent="0.2">
      <c r="B44" t="s">
        <v>1</v>
      </c>
    </row>
    <row r="45" spans="1:13" x14ac:dyDescent="0.2">
      <c r="A45" s="12" t="s">
        <v>16</v>
      </c>
    </row>
    <row r="47" spans="1:13" x14ac:dyDescent="0.2">
      <c r="A47" s="9"/>
      <c r="B47" s="10"/>
      <c r="C47" s="11"/>
    </row>
    <row r="48" spans="1:13" x14ac:dyDescent="0.2">
      <c r="A48" s="43"/>
      <c r="B48" s="43"/>
      <c r="C48" s="11"/>
    </row>
  </sheetData>
  <mergeCells count="8">
    <mergeCell ref="A48:B48"/>
    <mergeCell ref="A1:L1"/>
    <mergeCell ref="A2:L2"/>
    <mergeCell ref="A3:L3"/>
    <mergeCell ref="A5:A7"/>
    <mergeCell ref="B5:L5"/>
    <mergeCell ref="B6:B7"/>
    <mergeCell ref="C6:L6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sqref="A1:K14"/>
    </sheetView>
  </sheetViews>
  <sheetFormatPr baseColWidth="10" defaultRowHeight="12.75" x14ac:dyDescent="0.2"/>
  <sheetData>
    <row r="1" spans="1:11" x14ac:dyDescent="0.2">
      <c r="A1" t="s">
        <v>43</v>
      </c>
      <c r="B1" t="s">
        <v>31</v>
      </c>
    </row>
    <row r="2" spans="1:11" x14ac:dyDescent="0.2">
      <c r="A2" t="s">
        <v>67</v>
      </c>
      <c r="B2" t="s">
        <v>40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42</v>
      </c>
    </row>
    <row r="3" spans="1:11" x14ac:dyDescent="0.2">
      <c r="A3" t="s">
        <v>46</v>
      </c>
      <c r="B3">
        <v>29</v>
      </c>
      <c r="C3">
        <v>986</v>
      </c>
      <c r="D3">
        <v>1787</v>
      </c>
      <c r="E3">
        <v>1598</v>
      </c>
      <c r="F3">
        <v>1101</v>
      </c>
      <c r="G3">
        <v>623</v>
      </c>
      <c r="H3">
        <v>154</v>
      </c>
      <c r="I3">
        <v>3</v>
      </c>
      <c r="J3">
        <v>2</v>
      </c>
      <c r="K3">
        <v>6283</v>
      </c>
    </row>
    <row r="4" spans="1:11" x14ac:dyDescent="0.2">
      <c r="A4" t="s">
        <v>47</v>
      </c>
      <c r="B4">
        <v>29</v>
      </c>
      <c r="C4">
        <v>986</v>
      </c>
      <c r="D4">
        <v>1787</v>
      </c>
      <c r="E4">
        <v>1598</v>
      </c>
      <c r="F4">
        <v>1101</v>
      </c>
      <c r="G4">
        <v>623</v>
      </c>
      <c r="H4">
        <v>154</v>
      </c>
      <c r="I4">
        <v>3</v>
      </c>
      <c r="J4">
        <v>2</v>
      </c>
      <c r="K4">
        <v>6283</v>
      </c>
    </row>
    <row r="5" spans="1:11" x14ac:dyDescent="0.2">
      <c r="A5" t="s">
        <v>50</v>
      </c>
      <c r="B5">
        <v>3</v>
      </c>
      <c r="C5">
        <v>93</v>
      </c>
      <c r="D5">
        <v>194</v>
      </c>
      <c r="E5">
        <v>181</v>
      </c>
      <c r="F5">
        <v>141</v>
      </c>
      <c r="G5">
        <v>74</v>
      </c>
      <c r="H5">
        <v>11</v>
      </c>
      <c r="K5">
        <v>697</v>
      </c>
    </row>
    <row r="6" spans="1:11" x14ac:dyDescent="0.2">
      <c r="A6" t="s">
        <v>54</v>
      </c>
      <c r="B6">
        <v>2</v>
      </c>
      <c r="C6">
        <v>243</v>
      </c>
      <c r="D6">
        <v>391</v>
      </c>
      <c r="E6">
        <v>284</v>
      </c>
      <c r="F6">
        <v>178</v>
      </c>
      <c r="G6">
        <v>94</v>
      </c>
      <c r="H6">
        <v>21</v>
      </c>
      <c r="I6">
        <v>1</v>
      </c>
      <c r="K6">
        <v>1214</v>
      </c>
    </row>
    <row r="7" spans="1:11" x14ac:dyDescent="0.2">
      <c r="A7" t="s">
        <v>57</v>
      </c>
      <c r="B7">
        <v>2</v>
      </c>
      <c r="C7">
        <v>46</v>
      </c>
      <c r="D7">
        <v>124</v>
      </c>
      <c r="E7">
        <v>146</v>
      </c>
      <c r="F7">
        <v>106</v>
      </c>
      <c r="G7">
        <v>74</v>
      </c>
      <c r="H7">
        <v>27</v>
      </c>
      <c r="J7">
        <v>2</v>
      </c>
      <c r="K7">
        <v>527</v>
      </c>
    </row>
    <row r="8" spans="1:11" x14ac:dyDescent="0.2">
      <c r="A8" t="s">
        <v>60</v>
      </c>
      <c r="B8">
        <v>2</v>
      </c>
      <c r="C8">
        <v>35</v>
      </c>
      <c r="D8">
        <v>66</v>
      </c>
      <c r="E8">
        <v>75</v>
      </c>
      <c r="F8">
        <v>47</v>
      </c>
      <c r="G8">
        <v>18</v>
      </c>
      <c r="H8">
        <v>5</v>
      </c>
      <c r="I8">
        <v>1</v>
      </c>
      <c r="K8">
        <v>249</v>
      </c>
    </row>
    <row r="9" spans="1:11" x14ac:dyDescent="0.2">
      <c r="A9" t="s">
        <v>66</v>
      </c>
      <c r="C9">
        <v>34</v>
      </c>
      <c r="D9">
        <v>88</v>
      </c>
      <c r="E9">
        <v>87</v>
      </c>
      <c r="F9">
        <v>73</v>
      </c>
      <c r="G9">
        <v>25</v>
      </c>
      <c r="H9">
        <v>9</v>
      </c>
      <c r="K9">
        <v>316</v>
      </c>
    </row>
    <row r="10" spans="1:11" x14ac:dyDescent="0.2">
      <c r="A10" t="s">
        <v>52</v>
      </c>
      <c r="B10">
        <v>10</v>
      </c>
      <c r="C10">
        <v>187</v>
      </c>
      <c r="D10">
        <v>299</v>
      </c>
      <c r="E10">
        <v>228</v>
      </c>
      <c r="F10">
        <v>112</v>
      </c>
      <c r="G10">
        <v>63</v>
      </c>
      <c r="H10">
        <v>18</v>
      </c>
      <c r="I10">
        <v>1</v>
      </c>
      <c r="K10">
        <v>918</v>
      </c>
    </row>
    <row r="11" spans="1:11" x14ac:dyDescent="0.2">
      <c r="A11" t="s">
        <v>53</v>
      </c>
      <c r="B11">
        <v>7</v>
      </c>
      <c r="C11">
        <v>210</v>
      </c>
      <c r="D11">
        <v>334</v>
      </c>
      <c r="E11">
        <v>237</v>
      </c>
      <c r="F11">
        <v>164</v>
      </c>
      <c r="G11">
        <v>87</v>
      </c>
      <c r="H11">
        <v>15</v>
      </c>
      <c r="K11">
        <v>1054</v>
      </c>
    </row>
    <row r="12" spans="1:11" x14ac:dyDescent="0.2">
      <c r="A12" t="s">
        <v>61</v>
      </c>
      <c r="B12">
        <v>3</v>
      </c>
      <c r="C12">
        <v>117</v>
      </c>
      <c r="D12">
        <v>214</v>
      </c>
      <c r="E12">
        <v>199</v>
      </c>
      <c r="F12">
        <v>125</v>
      </c>
      <c r="G12">
        <v>67</v>
      </c>
      <c r="H12">
        <v>16</v>
      </c>
      <c r="K12">
        <v>741</v>
      </c>
    </row>
    <row r="13" spans="1:11" x14ac:dyDescent="0.2">
      <c r="A13" t="s">
        <v>63</v>
      </c>
      <c r="C13">
        <v>21</v>
      </c>
      <c r="D13">
        <v>77</v>
      </c>
      <c r="E13">
        <v>161</v>
      </c>
      <c r="F13">
        <v>155</v>
      </c>
      <c r="G13">
        <v>121</v>
      </c>
      <c r="H13">
        <v>32</v>
      </c>
      <c r="K13">
        <v>567</v>
      </c>
    </row>
    <row r="14" spans="1:11" x14ac:dyDescent="0.2">
      <c r="A14" t="s">
        <v>42</v>
      </c>
      <c r="B14">
        <v>29</v>
      </c>
      <c r="C14">
        <v>986</v>
      </c>
      <c r="D14">
        <v>1787</v>
      </c>
      <c r="E14">
        <v>1598</v>
      </c>
      <c r="F14">
        <v>1101</v>
      </c>
      <c r="G14">
        <v>623</v>
      </c>
      <c r="H14">
        <v>154</v>
      </c>
      <c r="I14">
        <v>3</v>
      </c>
      <c r="J14">
        <v>2</v>
      </c>
      <c r="K14">
        <v>6283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sqref="A1:K15"/>
    </sheetView>
  </sheetViews>
  <sheetFormatPr baseColWidth="10" defaultRowHeight="12.75" x14ac:dyDescent="0.2"/>
  <sheetData>
    <row r="1" spans="1:11" x14ac:dyDescent="0.2">
      <c r="A1" t="s">
        <v>44</v>
      </c>
      <c r="B1" t="s">
        <v>45</v>
      </c>
    </row>
    <row r="3" spans="1:11" x14ac:dyDescent="0.2">
      <c r="A3" t="s">
        <v>43</v>
      </c>
      <c r="B3" t="s">
        <v>31</v>
      </c>
    </row>
    <row r="4" spans="1:11" x14ac:dyDescent="0.2">
      <c r="A4" t="s">
        <v>67</v>
      </c>
      <c r="B4" t="s">
        <v>40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  <c r="J4" t="s">
        <v>41</v>
      </c>
      <c r="K4" t="s">
        <v>42</v>
      </c>
    </row>
    <row r="5" spans="1:11" x14ac:dyDescent="0.2">
      <c r="A5" t="s">
        <v>51</v>
      </c>
      <c r="B5">
        <v>6</v>
      </c>
      <c r="C5">
        <v>84</v>
      </c>
      <c r="D5">
        <v>96</v>
      </c>
      <c r="E5">
        <v>93</v>
      </c>
      <c r="F5">
        <v>111</v>
      </c>
      <c r="G5">
        <v>71</v>
      </c>
      <c r="H5">
        <v>19</v>
      </c>
      <c r="I5">
        <v>2</v>
      </c>
      <c r="K5">
        <v>482</v>
      </c>
    </row>
    <row r="6" spans="1:11" x14ac:dyDescent="0.2">
      <c r="A6" t="s">
        <v>55</v>
      </c>
      <c r="B6">
        <v>5</v>
      </c>
      <c r="C6">
        <v>249</v>
      </c>
      <c r="D6">
        <v>430</v>
      </c>
      <c r="E6">
        <v>347</v>
      </c>
      <c r="F6">
        <v>232</v>
      </c>
      <c r="G6">
        <v>101</v>
      </c>
      <c r="H6">
        <v>31</v>
      </c>
      <c r="K6">
        <v>1395</v>
      </c>
    </row>
    <row r="7" spans="1:11" x14ac:dyDescent="0.2">
      <c r="A7" t="s">
        <v>58</v>
      </c>
      <c r="B7">
        <v>5</v>
      </c>
      <c r="C7">
        <v>178</v>
      </c>
      <c r="D7">
        <v>308</v>
      </c>
      <c r="E7">
        <v>292</v>
      </c>
      <c r="F7">
        <v>235</v>
      </c>
      <c r="G7">
        <v>115</v>
      </c>
      <c r="H7">
        <v>17</v>
      </c>
      <c r="I7">
        <v>1</v>
      </c>
      <c r="K7">
        <v>1151</v>
      </c>
    </row>
    <row r="8" spans="1:11" x14ac:dyDescent="0.2">
      <c r="A8" t="s">
        <v>62</v>
      </c>
      <c r="B8">
        <v>13</v>
      </c>
      <c r="C8">
        <v>328</v>
      </c>
      <c r="D8">
        <v>490</v>
      </c>
      <c r="E8">
        <v>499</v>
      </c>
      <c r="F8">
        <v>355</v>
      </c>
      <c r="G8">
        <v>150</v>
      </c>
      <c r="H8">
        <v>29</v>
      </c>
      <c r="I8">
        <v>2</v>
      </c>
      <c r="K8">
        <v>1866</v>
      </c>
    </row>
    <row r="9" spans="1:11" x14ac:dyDescent="0.2">
      <c r="A9" t="s">
        <v>64</v>
      </c>
      <c r="C9">
        <v>15</v>
      </c>
      <c r="D9">
        <v>26</v>
      </c>
      <c r="E9">
        <v>30</v>
      </c>
      <c r="F9">
        <v>18</v>
      </c>
      <c r="G9">
        <v>5</v>
      </c>
      <c r="H9">
        <v>4</v>
      </c>
      <c r="K9">
        <v>98</v>
      </c>
    </row>
    <row r="10" spans="1:11" x14ac:dyDescent="0.2">
      <c r="A10" t="s">
        <v>65</v>
      </c>
      <c r="B10">
        <v>10</v>
      </c>
      <c r="C10">
        <v>305</v>
      </c>
      <c r="D10">
        <v>546</v>
      </c>
      <c r="E10">
        <v>519</v>
      </c>
      <c r="F10">
        <v>380</v>
      </c>
      <c r="G10">
        <v>163</v>
      </c>
      <c r="H10">
        <v>38</v>
      </c>
      <c r="I10">
        <v>2</v>
      </c>
      <c r="K10">
        <v>1963</v>
      </c>
    </row>
    <row r="11" spans="1:11" x14ac:dyDescent="0.2">
      <c r="A11" t="s">
        <v>59</v>
      </c>
      <c r="B11">
        <v>4</v>
      </c>
      <c r="C11">
        <v>166</v>
      </c>
      <c r="D11">
        <v>302</v>
      </c>
      <c r="E11">
        <v>245</v>
      </c>
      <c r="F11">
        <v>144</v>
      </c>
      <c r="G11">
        <v>74</v>
      </c>
      <c r="H11">
        <v>11</v>
      </c>
      <c r="K11">
        <v>946</v>
      </c>
    </row>
    <row r="12" spans="1:11" x14ac:dyDescent="0.2">
      <c r="A12" t="s">
        <v>48</v>
      </c>
      <c r="B12">
        <v>9</v>
      </c>
      <c r="C12">
        <v>339</v>
      </c>
      <c r="D12">
        <v>593</v>
      </c>
      <c r="E12">
        <v>473</v>
      </c>
      <c r="F12">
        <v>262</v>
      </c>
      <c r="G12">
        <v>143</v>
      </c>
      <c r="H12">
        <v>30</v>
      </c>
      <c r="K12">
        <v>1849</v>
      </c>
    </row>
    <row r="13" spans="1:11" x14ac:dyDescent="0.2">
      <c r="A13" t="s">
        <v>49</v>
      </c>
      <c r="B13">
        <v>4</v>
      </c>
      <c r="C13">
        <v>158</v>
      </c>
      <c r="D13">
        <v>273</v>
      </c>
      <c r="E13">
        <v>226</v>
      </c>
      <c r="F13">
        <v>174</v>
      </c>
      <c r="G13">
        <v>88</v>
      </c>
      <c r="H13">
        <v>19</v>
      </c>
      <c r="I13">
        <v>3</v>
      </c>
      <c r="K13">
        <v>945</v>
      </c>
    </row>
    <row r="14" spans="1:11" x14ac:dyDescent="0.2">
      <c r="A14" t="s">
        <v>56</v>
      </c>
      <c r="B14">
        <v>7</v>
      </c>
      <c r="C14">
        <v>148</v>
      </c>
      <c r="D14">
        <v>245</v>
      </c>
      <c r="E14">
        <v>217</v>
      </c>
      <c r="F14">
        <v>175</v>
      </c>
      <c r="G14">
        <v>91</v>
      </c>
      <c r="H14">
        <v>21</v>
      </c>
      <c r="K14">
        <v>904</v>
      </c>
    </row>
    <row r="15" spans="1:11" x14ac:dyDescent="0.2">
      <c r="A15" t="s">
        <v>42</v>
      </c>
      <c r="B15">
        <v>63</v>
      </c>
      <c r="C15">
        <v>1970</v>
      </c>
      <c r="D15">
        <v>3309</v>
      </c>
      <c r="E15">
        <v>2941</v>
      </c>
      <c r="F15">
        <v>2086</v>
      </c>
      <c r="G15">
        <v>1001</v>
      </c>
      <c r="H15">
        <v>219</v>
      </c>
      <c r="I15">
        <v>10</v>
      </c>
      <c r="K15">
        <v>11599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221-14</vt:lpstr>
      <vt:lpstr>Hoja4</vt:lpstr>
      <vt:lpstr>Hoja3</vt:lpstr>
      <vt:lpstr>'221-14'!Área_de_impresión</vt:lpstr>
    </vt:vector>
  </TitlesOfParts>
  <Company>cgr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RCOSME</cp:lastModifiedBy>
  <cp:lastPrinted>2017-09-19T15:58:58Z</cp:lastPrinted>
  <dcterms:created xsi:type="dcterms:W3CDTF">2014-08-11T14:18:09Z</dcterms:created>
  <dcterms:modified xsi:type="dcterms:W3CDTF">2017-09-19T15:59:03Z</dcterms:modified>
</cp:coreProperties>
</file>