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5480" windowHeight="8355"/>
  </bookViews>
  <sheets>
    <sheet name="221-19" sheetId="14" r:id="rId1"/>
  </sheets>
  <externalReferences>
    <externalReference r:id="rId2"/>
    <externalReference r:id="rId3"/>
  </externalReferences>
  <definedNames>
    <definedName name="_xlnm.Print_Area" localSheetId="0">'221-19'!$A$1:$L$46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D33" i="14" l="1"/>
  <c r="E33" i="14"/>
  <c r="F33" i="14"/>
  <c r="G33" i="14"/>
  <c r="H33" i="14"/>
  <c r="I33" i="14"/>
  <c r="J33" i="14"/>
  <c r="K33" i="14"/>
  <c r="L33" i="14"/>
  <c r="C33" i="14"/>
  <c r="B34" i="14"/>
  <c r="K9" i="14"/>
  <c r="B35" i="14" l="1"/>
  <c r="B36" i="14"/>
  <c r="B37" i="14"/>
  <c r="B38" i="14"/>
  <c r="B39" i="14"/>
  <c r="B40" i="14"/>
  <c r="B41" i="14"/>
  <c r="B42" i="14"/>
  <c r="D9" i="14"/>
  <c r="E9" i="14"/>
  <c r="F9" i="14"/>
  <c r="G9" i="14"/>
  <c r="H9" i="14"/>
  <c r="I9" i="14"/>
  <c r="J9" i="14"/>
  <c r="L9" i="14"/>
  <c r="C9" i="14"/>
  <c r="B32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3" i="14" l="1"/>
  <c r="B9" i="14"/>
</calcChain>
</file>

<file path=xl/connections.xml><?xml version="1.0" encoding="utf-8"?>
<connections xmlns="http://schemas.openxmlformats.org/spreadsheetml/2006/main">
  <connection id="1" sourceFile="X:\Nacimientos_y_fetales\2016\Base de datos\Base de datos 2016.accdb" keepAlive="1" name="Base de datos 2016" type="5" refreshedVersion="0" new="1" background="1">
    <dbPr connection="Provider=Microsoft.ACE.OLEDB.12.0;Password=&quot;&quot;;User ID=Admin;Data Source=X:\Nacimientos_y_fetales\2016\Base de datos\Base de datos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- cuadros del boletín" commandType="3"/>
  </connection>
  <connection id="2" sourceFile="X:\Nacimientos_y_fetales\2016\Base de datos\Base de datos 2016 - BOLETIN.accdb" keepAlive="1" name="Base de datos 2016 - BOLETIN" type="5" refreshedVersion="4">
    <dbPr connection="Provider=Microsoft.ACE.OLEDB.12.0;User ID=Admin;Data Source=X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3" sourceFile="Y:\Nacimientos_y_fetales\2016\Base de datos\Base de datos 2016 - BOLETIN.accdb" keepAlive="1" name="Base de datos 2016 - BOLETIN1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4" sourceFile="Y:\Nacimientos_y_fetales\2016\Base de datos\Base de datos 2016 - BOLETIN.accdb" keepAlive="1" name="Base de datos 2016 - BOLETIN2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- cuadros del boletín" commandType="3"/>
  </connection>
  <connection id="5" sourceFile="\\Dec-app-04\Vitales\Nacimientos y fetales\2013\DBO_BASE DE DATOS DE NAC Y FET 2013.mdb" keepAlive="1" name="DBO_BASE DE DATOS DE NAC Y FET 2013" type="5" refreshedVersion="3">
    <dbPr connection="Provider=Microsoft.ACE.OLEDB.12.0;User ID=Admin;Data Source=\\Dec-app-04\Vitales\Nacimientos y fetales\2013\DBO_BASE DE DATOS DE NAC Y FET 2013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bo_VFETALES" commandType="3"/>
  </connection>
</connections>
</file>

<file path=xl/sharedStrings.xml><?xml version="1.0" encoding="utf-8"?>
<sst xmlns="http://schemas.openxmlformats.org/spreadsheetml/2006/main" count="147" uniqueCount="54">
  <si>
    <t>Total</t>
  </si>
  <si>
    <t xml:space="preserve"> </t>
  </si>
  <si>
    <t>Distrito y corregimiento                                                      de residencia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</si>
  <si>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</si>
  <si>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</si>
  <si>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</si>
  <si>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</si>
  <si>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</si>
  <si>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</si>
  <si>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</si>
  <si>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</si>
  <si>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No               especi-                   ficada</t>
  </si>
  <si>
    <t>Defunciones fetales</t>
  </si>
  <si>
    <t>Edad de la mujer</t>
  </si>
  <si>
    <t xml:space="preserve"> -  Cantidad nula o cero.</t>
  </si>
  <si>
    <t xml:space="preserve">    Rufina Alfaro</t>
  </si>
  <si>
    <t xml:space="preserve">    Omar Torrijos</t>
  </si>
  <si>
    <t xml:space="preserve">    Belisario Frías</t>
  </si>
  <si>
    <t xml:space="preserve">    Arnulfo Arias</t>
  </si>
  <si>
    <t xml:space="preserve">    Victoriano Lorenzo</t>
  </si>
  <si>
    <t xml:space="preserve">    Mateo Iturralde</t>
  </si>
  <si>
    <t xml:space="preserve">    José Domingo Espinar</t>
  </si>
  <si>
    <t xml:space="preserve">    Belisario Porras</t>
  </si>
  <si>
    <t>Distrito de San Miguelito</t>
  </si>
  <si>
    <t xml:space="preserve">        Ernesto Córdoba Campos</t>
  </si>
  <si>
    <t xml:space="preserve">        Alcalde Díaz</t>
  </si>
  <si>
    <t xml:space="preserve">        24 de Diciembre</t>
  </si>
  <si>
    <t xml:space="preserve">        Las Mañanitas</t>
  </si>
  <si>
    <t xml:space="preserve">        San Martín</t>
  </si>
  <si>
    <t xml:space="preserve">        Tocumen</t>
  </si>
  <si>
    <t xml:space="preserve">        Pacora</t>
  </si>
  <si>
    <t xml:space="preserve">        Las Cumbres</t>
  </si>
  <si>
    <t xml:space="preserve">        Chilibre</t>
  </si>
  <si>
    <t xml:space="preserve">        Ancón</t>
  </si>
  <si>
    <t xml:space="preserve">        Pedregal</t>
  </si>
  <si>
    <t xml:space="preserve">        Juan Díaz</t>
  </si>
  <si>
    <t xml:space="preserve">        Río Abajo</t>
  </si>
  <si>
    <t xml:space="preserve">        Parque Lefevre</t>
  </si>
  <si>
    <t xml:space="preserve">        Pueblo Nuevo</t>
  </si>
  <si>
    <t xml:space="preserve">        San Francisco</t>
  </si>
  <si>
    <t xml:space="preserve">        Bella Vista</t>
  </si>
  <si>
    <t xml:space="preserve">        Betania</t>
  </si>
  <si>
    <t xml:space="preserve">        Curundú</t>
  </si>
  <si>
    <t xml:space="preserve">        La Exposición o Calidonia</t>
  </si>
  <si>
    <t xml:space="preserve">        Santa Ana</t>
  </si>
  <si>
    <t xml:space="preserve">        El Chorrillo</t>
  </si>
  <si>
    <t xml:space="preserve">        San Felipe</t>
  </si>
  <si>
    <t>Distrito de Panamá</t>
  </si>
  <si>
    <t>Cuadro 221-19. DEFUNCIONES FETALES EN LOS DISTRITOS DE PANAMÁ</t>
  </si>
  <si>
    <t xml:space="preserve">Y SAN MIGUELITO, POR EDAD DE LA MUJER, SEGÚN </t>
  </si>
  <si>
    <t>CORREGIMIENTO DE RESIDENCIA:  AÑO 2016</t>
  </si>
  <si>
    <t>50 y               más</t>
  </si>
  <si>
    <t>-</t>
  </si>
  <si>
    <t xml:space="preserve">    Amelia Denis de Icaza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</si>
</sst>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;&quot;-&quot;;&quot;-&quot;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2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0"/>
    <xf numFmtId="0" fontId="1" fillId="0" borderId="0"/>
  </cellStyleXfs>
  <cellXfs count="33">
    <xf numFmtId="0" fontId="0" fillId="0" borderId="0" xfId="0"/>
    <xf numFmtId="0" fontId="0" fillId="0" borderId="0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/>
    <xf numFmtId="0" fontId="21" fillId="24" borderId="19" xfId="0" applyFont="1" applyFill="1" applyBorder="1" applyAlignment="1">
      <alignment horizontal="center" vertical="center" wrapText="1"/>
    </xf>
    <xf numFmtId="0" fontId="21" fillId="2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24" borderId="21" xfId="0" applyFont="1" applyFill="1" applyBorder="1" applyAlignment="1">
      <alignment horizontal="center" vertical="center" wrapText="1"/>
    </xf>
    <xf numFmtId="0" fontId="21" fillId="24" borderId="19" xfId="0" applyFont="1" applyFill="1" applyBorder="1" applyAlignment="1">
      <alignment horizontal="center" vertical="center" wrapText="1"/>
    </xf>
    <xf numFmtId="0" fontId="21" fillId="24" borderId="2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/>
    <xf numFmtId="0" fontId="22" fillId="0" borderId="13" xfId="0" applyFont="1" applyBorder="1" applyAlignment="1"/>
    <xf numFmtId="165" fontId="22" fillId="0" borderId="15" xfId="0" applyNumberFormat="1" applyFont="1" applyBorder="1" applyAlignment="1"/>
    <xf numFmtId="165" fontId="22" fillId="0" borderId="16" xfId="0" applyNumberFormat="1" applyFont="1" applyBorder="1" applyAlignment="1"/>
    <xf numFmtId="165" fontId="23" fillId="0" borderId="15" xfId="0" applyNumberFormat="1" applyFont="1" applyBorder="1" applyAlignment="1"/>
    <xf numFmtId="165" fontId="14" fillId="0" borderId="15" xfId="0" applyNumberFormat="1" applyFon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14" fillId="0" borderId="16" xfId="0" applyNumberFormat="1" applyFont="1" applyBorder="1" applyAlignment="1">
      <alignment horizontal="right"/>
    </xf>
    <xf numFmtId="0" fontId="23" fillId="0" borderId="13" xfId="0" applyFont="1" applyBorder="1" applyAlignment="1"/>
    <xf numFmtId="165" fontId="0" fillId="0" borderId="16" xfId="0" applyNumberFormat="1" applyBorder="1" applyAlignment="1">
      <alignment horizontal="right"/>
    </xf>
    <xf numFmtId="0" fontId="14" fillId="0" borderId="0" xfId="0" applyFont="1" applyAlignment="1">
      <alignment horizontal="right"/>
    </xf>
    <xf numFmtId="0" fontId="23" fillId="0" borderId="13" xfId="0" applyFont="1" applyBorder="1" applyAlignment="1">
      <alignment horizontal="left"/>
    </xf>
    <xf numFmtId="165" fontId="14" fillId="0" borderId="15" xfId="0" applyNumberFormat="1" applyFont="1" applyBorder="1" applyAlignment="1"/>
    <xf numFmtId="165" fontId="14" fillId="0" borderId="16" xfId="0" applyNumberFormat="1" applyFont="1" applyBorder="1" applyAlignment="1"/>
    <xf numFmtId="165" fontId="0" fillId="0" borderId="15" xfId="0" applyNumberFormat="1" applyBorder="1" applyAlignment="1"/>
    <xf numFmtId="165" fontId="0" fillId="0" borderId="16" xfId="0" applyNumberFormat="1" applyBorder="1" applyAlignment="1"/>
    <xf numFmtId="0" fontId="0" fillId="0" borderId="14" xfId="0" applyBorder="1" applyAlignment="1"/>
    <xf numFmtId="165" fontId="0" fillId="0" borderId="17" xfId="0" applyNumberFormat="1" applyBorder="1" applyAlignment="1"/>
    <xf numFmtId="165" fontId="0" fillId="0" borderId="18" xfId="0" applyNumberFormat="1" applyBorder="1" applyAlignment="1"/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44"/>
    <cellStyle name="Normal 3" xfId="45"/>
    <cellStyle name="Note" xfId="39"/>
    <cellStyle name="Output" xfId="40"/>
    <cellStyle name="Title" xfId="41"/>
    <cellStyle name="Total" xfId="42" builtinId="25" customBuiltin="1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selection activeCell="A34" sqref="A34"/>
    </sheetView>
  </sheetViews>
  <sheetFormatPr baseColWidth="10" defaultRowHeight="12.75" x14ac:dyDescent="0.2"/>
  <cols>
    <col min="1" max="1" width="28.7109375" customWidth="1"/>
    <col min="2" max="2" width="8.7109375" customWidth="1"/>
    <col min="3" max="3" width="9" customWidth="1"/>
    <col min="4" max="11" width="7" customWidth="1"/>
    <col min="12" max="12" width="9.140625" customWidth="1"/>
    <col min="13" max="13" width="11.42578125" style="1"/>
  </cols>
  <sheetData>
    <row r="1" spans="1:13" ht="16.5" x14ac:dyDescent="0.25">
      <c r="A1" s="10" t="s">
        <v>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ht="16.5" x14ac:dyDescent="0.25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ht="16.5" x14ac:dyDescent="0.25">
      <c r="A3" s="10" t="s">
        <v>50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5" spans="1:13" s="1" customFormat="1" ht="24" customHeight="1" x14ac:dyDescent="0.2">
      <c r="A5" s="11" t="s">
        <v>2</v>
      </c>
      <c r="B5" s="12" t="s">
        <v>12</v>
      </c>
      <c r="C5" s="12"/>
      <c r="D5" s="12"/>
      <c r="E5" s="12"/>
      <c r="F5" s="12"/>
      <c r="G5" s="12"/>
      <c r="H5" s="12"/>
      <c r="I5" s="12"/>
      <c r="J5" s="12"/>
      <c r="K5" s="13"/>
      <c r="L5" s="13"/>
    </row>
    <row r="6" spans="1:13" s="1" customFormat="1" ht="24" customHeight="1" x14ac:dyDescent="0.2">
      <c r="A6" s="11"/>
      <c r="B6" s="12" t="s">
        <v>0</v>
      </c>
      <c r="C6" s="12" t="s">
        <v>13</v>
      </c>
      <c r="D6" s="12"/>
      <c r="E6" s="12"/>
      <c r="F6" s="12"/>
      <c r="G6" s="12"/>
      <c r="H6" s="12"/>
      <c r="I6" s="12"/>
      <c r="J6" s="12"/>
      <c r="K6" s="13"/>
      <c r="L6" s="13"/>
    </row>
    <row r="7" spans="1:13" s="1" customFormat="1" ht="64.150000000000006" customHeight="1" x14ac:dyDescent="0.2">
      <c r="A7" s="11"/>
      <c r="B7" s="12"/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51</v>
      </c>
      <c r="L7" s="9" t="s">
        <v>11</v>
      </c>
    </row>
    <row r="8" spans="1:13" s="5" customFormat="1" ht="12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4"/>
      <c r="L8" s="4"/>
      <c r="M8" s="6"/>
    </row>
    <row r="9" spans="1:13" s="5" customFormat="1" ht="27" customHeight="1" x14ac:dyDescent="0.25">
      <c r="A9" s="15" t="s">
        <v>47</v>
      </c>
      <c r="B9" s="16">
        <f>SUM(C9:L9)</f>
        <v>2842</v>
      </c>
      <c r="C9" s="16">
        <f>SUM(C10:C32)</f>
        <v>9</v>
      </c>
      <c r="D9" s="16">
        <f t="shared" ref="D9:L9" si="0">SUM(D10:D32)</f>
        <v>305</v>
      </c>
      <c r="E9" s="16">
        <f t="shared" si="0"/>
        <v>698</v>
      </c>
      <c r="F9" s="16">
        <f t="shared" si="0"/>
        <v>721</v>
      </c>
      <c r="G9" s="16">
        <f t="shared" si="0"/>
        <v>567</v>
      </c>
      <c r="H9" s="16">
        <f t="shared" si="0"/>
        <v>365</v>
      </c>
      <c r="I9" s="16">
        <f t="shared" si="0"/>
        <v>147</v>
      </c>
      <c r="J9" s="16">
        <f t="shared" si="0"/>
        <v>14</v>
      </c>
      <c r="K9" s="16">
        <f t="shared" si="0"/>
        <v>1</v>
      </c>
      <c r="L9" s="17">
        <f t="shared" si="0"/>
        <v>15</v>
      </c>
      <c r="M9" s="6"/>
    </row>
    <row r="10" spans="1:13" s="5" customFormat="1" ht="15" customHeight="1" x14ac:dyDescent="0.2">
      <c r="A10" s="14" t="s">
        <v>46</v>
      </c>
      <c r="B10" s="18">
        <f t="shared" ref="B10:B32" si="1">SUM(C10:L10)</f>
        <v>16</v>
      </c>
      <c r="C10" s="19" t="s">
        <v>52</v>
      </c>
      <c r="D10" s="20">
        <v>1</v>
      </c>
      <c r="E10" s="20">
        <v>5</v>
      </c>
      <c r="F10" s="20">
        <v>7</v>
      </c>
      <c r="G10" s="20">
        <v>2</v>
      </c>
      <c r="H10" s="20">
        <v>1</v>
      </c>
      <c r="I10" s="19" t="s">
        <v>52</v>
      </c>
      <c r="J10" s="19" t="s">
        <v>52</v>
      </c>
      <c r="K10" s="19" t="s">
        <v>52</v>
      </c>
      <c r="L10" s="21" t="s">
        <v>52</v>
      </c>
      <c r="M10" s="6"/>
    </row>
    <row r="11" spans="1:13" s="5" customFormat="1" ht="15" customHeight="1" x14ac:dyDescent="0.2">
      <c r="A11" s="22" t="s">
        <v>45</v>
      </c>
      <c r="B11" s="18">
        <f t="shared" si="1"/>
        <v>86</v>
      </c>
      <c r="C11" s="20">
        <v>1</v>
      </c>
      <c r="D11" s="20">
        <v>14</v>
      </c>
      <c r="E11" s="20">
        <v>16</v>
      </c>
      <c r="F11" s="20">
        <v>24</v>
      </c>
      <c r="G11" s="20">
        <v>17</v>
      </c>
      <c r="H11" s="20">
        <v>9</v>
      </c>
      <c r="I11" s="20">
        <v>5</v>
      </c>
      <c r="J11" s="19" t="s">
        <v>52</v>
      </c>
      <c r="K11" s="19" t="s">
        <v>52</v>
      </c>
      <c r="L11" s="21" t="s">
        <v>52</v>
      </c>
      <c r="M11" s="6"/>
    </row>
    <row r="12" spans="1:13" s="5" customFormat="1" ht="15" customHeight="1" x14ac:dyDescent="0.2">
      <c r="A12" s="22" t="s">
        <v>44</v>
      </c>
      <c r="B12" s="18">
        <f t="shared" si="1"/>
        <v>82</v>
      </c>
      <c r="C12" s="19" t="s">
        <v>52</v>
      </c>
      <c r="D12" s="20">
        <v>5</v>
      </c>
      <c r="E12" s="20">
        <v>18</v>
      </c>
      <c r="F12" s="20">
        <v>21</v>
      </c>
      <c r="G12" s="20">
        <v>29</v>
      </c>
      <c r="H12" s="20">
        <v>9</v>
      </c>
      <c r="I12" s="19" t="s">
        <v>52</v>
      </c>
      <c r="J12" s="19" t="s">
        <v>52</v>
      </c>
      <c r="K12" s="19" t="s">
        <v>52</v>
      </c>
      <c r="L12" s="21" t="s">
        <v>52</v>
      </c>
      <c r="M12" s="6"/>
    </row>
    <row r="13" spans="1:13" s="5" customFormat="1" ht="15" customHeight="1" x14ac:dyDescent="0.2">
      <c r="A13" s="22" t="s">
        <v>43</v>
      </c>
      <c r="B13" s="18">
        <f t="shared" si="1"/>
        <v>152</v>
      </c>
      <c r="C13" s="19" t="s">
        <v>52</v>
      </c>
      <c r="D13" s="20">
        <v>15</v>
      </c>
      <c r="E13" s="20">
        <v>41</v>
      </c>
      <c r="F13" s="20">
        <v>37</v>
      </c>
      <c r="G13" s="20">
        <v>21</v>
      </c>
      <c r="H13" s="20">
        <v>20</v>
      </c>
      <c r="I13" s="20">
        <v>15</v>
      </c>
      <c r="J13" s="20">
        <v>1</v>
      </c>
      <c r="K13" s="19" t="s">
        <v>52</v>
      </c>
      <c r="L13" s="23">
        <v>2</v>
      </c>
      <c r="M13" s="6"/>
    </row>
    <row r="14" spans="1:13" s="5" customFormat="1" ht="15" customHeight="1" x14ac:dyDescent="0.2">
      <c r="A14" s="22" t="s">
        <v>42</v>
      </c>
      <c r="B14" s="18">
        <f t="shared" si="1"/>
        <v>79</v>
      </c>
      <c r="C14" s="19" t="s">
        <v>52</v>
      </c>
      <c r="D14" s="20">
        <v>14</v>
      </c>
      <c r="E14" s="20">
        <v>19</v>
      </c>
      <c r="F14" s="20">
        <v>22</v>
      </c>
      <c r="G14" s="20">
        <v>10</v>
      </c>
      <c r="H14" s="20">
        <v>10</v>
      </c>
      <c r="I14" s="20">
        <v>4</v>
      </c>
      <c r="J14" s="19" t="s">
        <v>52</v>
      </c>
      <c r="K14" s="19" t="s">
        <v>52</v>
      </c>
      <c r="L14" s="21" t="s">
        <v>52</v>
      </c>
      <c r="M14" s="6"/>
    </row>
    <row r="15" spans="1:13" s="5" customFormat="1" ht="15" customHeight="1" x14ac:dyDescent="0.2">
      <c r="A15" s="22" t="s">
        <v>41</v>
      </c>
      <c r="B15" s="18">
        <f t="shared" si="1"/>
        <v>70</v>
      </c>
      <c r="C15" s="19" t="s">
        <v>52</v>
      </c>
      <c r="D15" s="20">
        <v>1</v>
      </c>
      <c r="E15" s="20">
        <v>16</v>
      </c>
      <c r="F15" s="20">
        <v>17</v>
      </c>
      <c r="G15" s="20">
        <v>19</v>
      </c>
      <c r="H15" s="20">
        <v>10</v>
      </c>
      <c r="I15" s="20">
        <v>6</v>
      </c>
      <c r="J15" s="20">
        <v>1</v>
      </c>
      <c r="K15" s="19" t="s">
        <v>52</v>
      </c>
      <c r="L15" s="21" t="s">
        <v>52</v>
      </c>
      <c r="M15" s="6"/>
    </row>
    <row r="16" spans="1:13" s="5" customFormat="1" ht="15" customHeight="1" x14ac:dyDescent="0.2">
      <c r="A16" s="22" t="s">
        <v>40</v>
      </c>
      <c r="B16" s="18">
        <f t="shared" si="1"/>
        <v>71</v>
      </c>
      <c r="C16" s="19" t="s">
        <v>52</v>
      </c>
      <c r="D16" s="20">
        <v>1</v>
      </c>
      <c r="E16" s="20">
        <v>13</v>
      </c>
      <c r="F16" s="20">
        <v>24</v>
      </c>
      <c r="G16" s="20">
        <v>16</v>
      </c>
      <c r="H16" s="20">
        <v>10</v>
      </c>
      <c r="I16" s="20">
        <v>5</v>
      </c>
      <c r="J16" s="20">
        <v>1</v>
      </c>
      <c r="K16" s="19" t="s">
        <v>52</v>
      </c>
      <c r="L16" s="23">
        <v>1</v>
      </c>
      <c r="M16" s="6"/>
    </row>
    <row r="17" spans="1:13" s="5" customFormat="1" ht="15" customHeight="1" x14ac:dyDescent="0.2">
      <c r="A17" s="22" t="s">
        <v>38</v>
      </c>
      <c r="B17" s="18">
        <f t="shared" si="1"/>
        <v>39</v>
      </c>
      <c r="C17" s="19" t="s">
        <v>52</v>
      </c>
      <c r="D17" s="20">
        <v>3</v>
      </c>
      <c r="E17" s="20">
        <v>10</v>
      </c>
      <c r="F17" s="20">
        <v>11</v>
      </c>
      <c r="G17" s="20">
        <v>6</v>
      </c>
      <c r="H17" s="20">
        <v>7</v>
      </c>
      <c r="I17" s="20">
        <v>2</v>
      </c>
      <c r="J17" s="19" t="s">
        <v>52</v>
      </c>
      <c r="K17" s="19" t="s">
        <v>52</v>
      </c>
      <c r="L17" s="21" t="s">
        <v>52</v>
      </c>
      <c r="M17" s="6"/>
    </row>
    <row r="18" spans="1:13" s="5" customFormat="1" ht="15" customHeight="1" x14ac:dyDescent="0.2">
      <c r="A18" s="22" t="s">
        <v>39</v>
      </c>
      <c r="B18" s="18">
        <f t="shared" si="1"/>
        <v>94</v>
      </c>
      <c r="C18" s="19" t="s">
        <v>52</v>
      </c>
      <c r="D18" s="20">
        <v>5</v>
      </c>
      <c r="E18" s="20">
        <v>15</v>
      </c>
      <c r="F18" s="20">
        <v>22</v>
      </c>
      <c r="G18" s="20">
        <v>28</v>
      </c>
      <c r="H18" s="20">
        <v>17</v>
      </c>
      <c r="I18" s="20">
        <v>7</v>
      </c>
      <c r="J18" s="19" t="s">
        <v>52</v>
      </c>
      <c r="K18" s="19" t="s">
        <v>52</v>
      </c>
      <c r="L18" s="21" t="s">
        <v>52</v>
      </c>
      <c r="M18" s="6"/>
    </row>
    <row r="19" spans="1:13" s="5" customFormat="1" ht="15" customHeight="1" x14ac:dyDescent="0.2">
      <c r="A19" s="22" t="s">
        <v>37</v>
      </c>
      <c r="B19" s="18">
        <f t="shared" si="1"/>
        <v>100</v>
      </c>
      <c r="C19" s="19" t="s">
        <v>52</v>
      </c>
      <c r="D19" s="20">
        <v>9</v>
      </c>
      <c r="E19" s="20">
        <v>19</v>
      </c>
      <c r="F19" s="20">
        <v>24</v>
      </c>
      <c r="G19" s="20">
        <v>22</v>
      </c>
      <c r="H19" s="20">
        <v>17</v>
      </c>
      <c r="I19" s="20">
        <v>9</v>
      </c>
      <c r="J19" s="19" t="s">
        <v>52</v>
      </c>
      <c r="K19" s="19" t="s">
        <v>52</v>
      </c>
      <c r="L19" s="21" t="s">
        <v>52</v>
      </c>
      <c r="M19" s="6"/>
    </row>
    <row r="20" spans="1:13" s="5" customFormat="1" ht="15" customHeight="1" x14ac:dyDescent="0.2">
      <c r="A20" s="22" t="s">
        <v>36</v>
      </c>
      <c r="B20" s="18">
        <f t="shared" si="1"/>
        <v>76</v>
      </c>
      <c r="C20" s="19" t="s">
        <v>52</v>
      </c>
      <c r="D20" s="20">
        <v>8</v>
      </c>
      <c r="E20" s="20">
        <v>21</v>
      </c>
      <c r="F20" s="20">
        <v>25</v>
      </c>
      <c r="G20" s="20">
        <v>10</v>
      </c>
      <c r="H20" s="20">
        <v>11</v>
      </c>
      <c r="I20" s="20">
        <v>1</v>
      </c>
      <c r="J20" s="19" t="s">
        <v>52</v>
      </c>
      <c r="K20" s="19" t="s">
        <v>52</v>
      </c>
      <c r="L20" s="21" t="s">
        <v>52</v>
      </c>
      <c r="M20" s="6"/>
    </row>
    <row r="21" spans="1:13" s="5" customFormat="1" ht="15" customHeight="1" x14ac:dyDescent="0.2">
      <c r="A21" s="22" t="s">
        <v>35</v>
      </c>
      <c r="B21" s="18">
        <f t="shared" si="1"/>
        <v>233</v>
      </c>
      <c r="C21" s="19" t="s">
        <v>52</v>
      </c>
      <c r="D21" s="20">
        <v>6</v>
      </c>
      <c r="E21" s="20">
        <v>68</v>
      </c>
      <c r="F21" s="20">
        <v>63</v>
      </c>
      <c r="G21" s="20">
        <v>49</v>
      </c>
      <c r="H21" s="20">
        <v>29</v>
      </c>
      <c r="I21" s="20">
        <v>14</v>
      </c>
      <c r="J21" s="20">
        <v>4</v>
      </c>
      <c r="K21" s="19" t="s">
        <v>52</v>
      </c>
      <c r="L21" s="21" t="s">
        <v>52</v>
      </c>
      <c r="M21" s="6"/>
    </row>
    <row r="22" spans="1:13" s="5" customFormat="1" ht="15" customHeight="1" x14ac:dyDescent="0.2">
      <c r="A22" s="22" t="s">
        <v>34</v>
      </c>
      <c r="B22" s="18">
        <f t="shared" si="1"/>
        <v>168</v>
      </c>
      <c r="C22" s="20">
        <v>2</v>
      </c>
      <c r="D22" s="20">
        <v>15</v>
      </c>
      <c r="E22" s="20">
        <v>51</v>
      </c>
      <c r="F22" s="20">
        <v>37</v>
      </c>
      <c r="G22" s="20">
        <v>36</v>
      </c>
      <c r="H22" s="20">
        <v>23</v>
      </c>
      <c r="I22" s="20">
        <v>3</v>
      </c>
      <c r="J22" s="19" t="s">
        <v>52</v>
      </c>
      <c r="K22" s="23">
        <v>1</v>
      </c>
      <c r="L22" s="21" t="s">
        <v>52</v>
      </c>
      <c r="M22" s="6"/>
    </row>
    <row r="23" spans="1:13" s="5" customFormat="1" ht="15" customHeight="1" x14ac:dyDescent="0.2">
      <c r="A23" s="22" t="s">
        <v>33</v>
      </c>
      <c r="B23" s="18">
        <f>SUM(D23:L23)</f>
        <v>44</v>
      </c>
      <c r="C23" s="24" t="s">
        <v>52</v>
      </c>
      <c r="D23" s="20">
        <v>8</v>
      </c>
      <c r="E23" s="20">
        <v>11</v>
      </c>
      <c r="F23" s="20">
        <v>5</v>
      </c>
      <c r="G23" s="20">
        <v>9</v>
      </c>
      <c r="H23" s="20">
        <v>6</v>
      </c>
      <c r="I23" s="20">
        <v>4</v>
      </c>
      <c r="J23" s="19" t="s">
        <v>52</v>
      </c>
      <c r="K23" s="21" t="s">
        <v>52</v>
      </c>
      <c r="L23" s="23">
        <v>1</v>
      </c>
      <c r="M23" s="6"/>
    </row>
    <row r="24" spans="1:13" s="5" customFormat="1" ht="15" customHeight="1" x14ac:dyDescent="0.2">
      <c r="A24" s="22" t="s">
        <v>32</v>
      </c>
      <c r="B24" s="18">
        <f t="shared" si="1"/>
        <v>196</v>
      </c>
      <c r="C24" s="20">
        <v>1</v>
      </c>
      <c r="D24" s="20">
        <v>32</v>
      </c>
      <c r="E24" s="20">
        <v>49</v>
      </c>
      <c r="F24" s="20">
        <v>44</v>
      </c>
      <c r="G24" s="20">
        <v>36</v>
      </c>
      <c r="H24" s="20">
        <v>22</v>
      </c>
      <c r="I24" s="20">
        <v>7</v>
      </c>
      <c r="J24" s="20">
        <v>1</v>
      </c>
      <c r="K24" s="21" t="s">
        <v>52</v>
      </c>
      <c r="L24" s="23">
        <v>4</v>
      </c>
      <c r="M24" s="6"/>
    </row>
    <row r="25" spans="1:13" s="5" customFormat="1" ht="15" customHeight="1" x14ac:dyDescent="0.2">
      <c r="A25" s="22" t="s">
        <v>31</v>
      </c>
      <c r="B25" s="18">
        <f t="shared" si="1"/>
        <v>181</v>
      </c>
      <c r="C25" s="19" t="s">
        <v>52</v>
      </c>
      <c r="D25" s="20">
        <v>23</v>
      </c>
      <c r="E25" s="20">
        <v>46</v>
      </c>
      <c r="F25" s="20">
        <v>43</v>
      </c>
      <c r="G25" s="20">
        <v>34</v>
      </c>
      <c r="H25" s="20">
        <v>22</v>
      </c>
      <c r="I25" s="20">
        <v>9</v>
      </c>
      <c r="J25" s="20">
        <v>3</v>
      </c>
      <c r="K25" s="21" t="s">
        <v>52</v>
      </c>
      <c r="L25" s="23">
        <v>1</v>
      </c>
      <c r="M25" s="6"/>
    </row>
    <row r="26" spans="1:13" s="5" customFormat="1" ht="15" customHeight="1" x14ac:dyDescent="0.2">
      <c r="A26" s="22" t="s">
        <v>30</v>
      </c>
      <c r="B26" s="18">
        <f t="shared" si="1"/>
        <v>201</v>
      </c>
      <c r="C26" s="20">
        <v>1</v>
      </c>
      <c r="D26" s="20">
        <v>28</v>
      </c>
      <c r="E26" s="20">
        <v>43</v>
      </c>
      <c r="F26" s="20">
        <v>53</v>
      </c>
      <c r="G26" s="20">
        <v>44</v>
      </c>
      <c r="H26" s="20">
        <v>23</v>
      </c>
      <c r="I26" s="20">
        <v>7</v>
      </c>
      <c r="J26" s="19" t="s">
        <v>52</v>
      </c>
      <c r="K26" s="21" t="s">
        <v>52</v>
      </c>
      <c r="L26" s="23">
        <v>2</v>
      </c>
      <c r="M26" s="6"/>
    </row>
    <row r="27" spans="1:13" s="5" customFormat="1" ht="15" customHeight="1" x14ac:dyDescent="0.2">
      <c r="A27" s="22" t="s">
        <v>28</v>
      </c>
      <c r="B27" s="18">
        <f t="shared" si="1"/>
        <v>6</v>
      </c>
      <c r="C27" s="19" t="s">
        <v>52</v>
      </c>
      <c r="D27" s="20">
        <v>1</v>
      </c>
      <c r="E27" s="20">
        <v>3</v>
      </c>
      <c r="F27" s="19" t="s">
        <v>52</v>
      </c>
      <c r="G27" s="20">
        <v>2</v>
      </c>
      <c r="H27" s="19" t="s">
        <v>52</v>
      </c>
      <c r="I27" s="19" t="s">
        <v>52</v>
      </c>
      <c r="J27" s="19" t="s">
        <v>52</v>
      </c>
      <c r="K27" s="19" t="s">
        <v>52</v>
      </c>
      <c r="L27" s="21" t="s">
        <v>52</v>
      </c>
      <c r="M27" s="6"/>
    </row>
    <row r="28" spans="1:13" s="5" customFormat="1" ht="15" customHeight="1" x14ac:dyDescent="0.2">
      <c r="A28" s="22" t="s">
        <v>29</v>
      </c>
      <c r="B28" s="18">
        <f t="shared" si="1"/>
        <v>299</v>
      </c>
      <c r="C28" s="20">
        <v>1</v>
      </c>
      <c r="D28" s="20">
        <v>35</v>
      </c>
      <c r="E28" s="20">
        <v>78</v>
      </c>
      <c r="F28" s="20">
        <v>72</v>
      </c>
      <c r="G28" s="20">
        <v>54</v>
      </c>
      <c r="H28" s="20">
        <v>41</v>
      </c>
      <c r="I28" s="20">
        <v>14</v>
      </c>
      <c r="J28" s="20">
        <v>2</v>
      </c>
      <c r="K28" s="21" t="s">
        <v>52</v>
      </c>
      <c r="L28" s="23">
        <v>2</v>
      </c>
      <c r="M28" s="6"/>
    </row>
    <row r="29" spans="1:13" s="5" customFormat="1" ht="15" customHeight="1" x14ac:dyDescent="0.2">
      <c r="A29" s="22" t="s">
        <v>27</v>
      </c>
      <c r="B29" s="18">
        <f t="shared" si="1"/>
        <v>129</v>
      </c>
      <c r="C29" s="20">
        <v>1</v>
      </c>
      <c r="D29" s="20">
        <v>16</v>
      </c>
      <c r="E29" s="20">
        <v>27</v>
      </c>
      <c r="F29" s="20">
        <v>40</v>
      </c>
      <c r="G29" s="20">
        <v>20</v>
      </c>
      <c r="H29" s="20">
        <v>15</v>
      </c>
      <c r="I29" s="20">
        <v>9</v>
      </c>
      <c r="J29" s="19" t="s">
        <v>52</v>
      </c>
      <c r="K29" s="19" t="s">
        <v>52</v>
      </c>
      <c r="L29" s="23">
        <v>1</v>
      </c>
      <c r="M29" s="6"/>
    </row>
    <row r="30" spans="1:13" s="5" customFormat="1" ht="15" customHeight="1" x14ac:dyDescent="0.2">
      <c r="A30" s="22" t="s">
        <v>26</v>
      </c>
      <c r="B30" s="18">
        <f t="shared" si="1"/>
        <v>258</v>
      </c>
      <c r="C30" s="19" t="s">
        <v>52</v>
      </c>
      <c r="D30" s="20">
        <v>26</v>
      </c>
      <c r="E30" s="20">
        <v>58</v>
      </c>
      <c r="F30" s="20">
        <v>66</v>
      </c>
      <c r="G30" s="20">
        <v>63</v>
      </c>
      <c r="H30" s="20">
        <v>24</v>
      </c>
      <c r="I30" s="20">
        <v>20</v>
      </c>
      <c r="J30" s="19" t="s">
        <v>52</v>
      </c>
      <c r="K30" s="19" t="s">
        <v>52</v>
      </c>
      <c r="L30" s="23">
        <v>1</v>
      </c>
      <c r="M30" s="6"/>
    </row>
    <row r="31" spans="1:13" s="5" customFormat="1" ht="15" customHeight="1" x14ac:dyDescent="0.2">
      <c r="A31" s="22" t="s">
        <v>25</v>
      </c>
      <c r="B31" s="18">
        <f t="shared" si="1"/>
        <v>147</v>
      </c>
      <c r="C31" s="20">
        <v>2</v>
      </c>
      <c r="D31" s="20">
        <v>21</v>
      </c>
      <c r="E31" s="20">
        <v>34</v>
      </c>
      <c r="F31" s="20">
        <v>39</v>
      </c>
      <c r="G31" s="20">
        <v>23</v>
      </c>
      <c r="H31" s="20">
        <v>24</v>
      </c>
      <c r="I31" s="20">
        <v>3</v>
      </c>
      <c r="J31" s="20">
        <v>1</v>
      </c>
      <c r="K31" s="19" t="s">
        <v>52</v>
      </c>
      <c r="L31" s="21" t="s">
        <v>52</v>
      </c>
      <c r="M31" s="6"/>
    </row>
    <row r="32" spans="1:13" s="5" customFormat="1" ht="15" customHeight="1" x14ac:dyDescent="0.2">
      <c r="A32" s="22" t="s">
        <v>24</v>
      </c>
      <c r="B32" s="18">
        <f t="shared" si="1"/>
        <v>115</v>
      </c>
      <c r="C32" s="19" t="s">
        <v>52</v>
      </c>
      <c r="D32" s="20">
        <v>18</v>
      </c>
      <c r="E32" s="20">
        <v>37</v>
      </c>
      <c r="F32" s="20">
        <v>25</v>
      </c>
      <c r="G32" s="20">
        <v>17</v>
      </c>
      <c r="H32" s="20">
        <v>15</v>
      </c>
      <c r="I32" s="20">
        <v>3</v>
      </c>
      <c r="J32" s="19" t="s">
        <v>52</v>
      </c>
      <c r="K32" s="19" t="s">
        <v>52</v>
      </c>
      <c r="L32" s="21" t="s">
        <v>52</v>
      </c>
      <c r="M32" s="6"/>
    </row>
    <row r="33" spans="1:13" s="5" customFormat="1" ht="27" customHeight="1" x14ac:dyDescent="0.25">
      <c r="A33" s="15" t="s">
        <v>23</v>
      </c>
      <c r="B33" s="16">
        <f>SUM(B34:B43)</f>
        <v>1186</v>
      </c>
      <c r="C33" s="16">
        <f>SUM(C34:C42)</f>
        <v>7</v>
      </c>
      <c r="D33" s="16">
        <f t="shared" ref="D33:L33" si="2">SUM(D34:D42)</f>
        <v>127</v>
      </c>
      <c r="E33" s="16">
        <f t="shared" si="2"/>
        <v>325</v>
      </c>
      <c r="F33" s="16">
        <f t="shared" si="2"/>
        <v>293</v>
      </c>
      <c r="G33" s="16">
        <f t="shared" si="2"/>
        <v>234</v>
      </c>
      <c r="H33" s="16">
        <f t="shared" si="2"/>
        <v>128</v>
      </c>
      <c r="I33" s="16">
        <f t="shared" si="2"/>
        <v>56</v>
      </c>
      <c r="J33" s="16">
        <f t="shared" si="2"/>
        <v>5</v>
      </c>
      <c r="K33" s="16">
        <f t="shared" si="2"/>
        <v>0</v>
      </c>
      <c r="L33" s="17">
        <f t="shared" si="2"/>
        <v>11</v>
      </c>
      <c r="M33" s="6"/>
    </row>
    <row r="34" spans="1:13" s="5" customFormat="1" ht="18" customHeight="1" x14ac:dyDescent="0.2">
      <c r="A34" s="25" t="s">
        <v>53</v>
      </c>
      <c r="B34" s="18">
        <f>SUM(C34:L34)</f>
        <v>144</v>
      </c>
      <c r="C34" s="26">
        <v>1</v>
      </c>
      <c r="D34" s="26">
        <v>12</v>
      </c>
      <c r="E34" s="26">
        <v>35</v>
      </c>
      <c r="F34" s="26">
        <v>36</v>
      </c>
      <c r="G34" s="26">
        <v>41</v>
      </c>
      <c r="H34" s="26">
        <v>8</v>
      </c>
      <c r="I34" s="26">
        <v>8</v>
      </c>
      <c r="J34" s="19" t="s">
        <v>52</v>
      </c>
      <c r="K34" s="19" t="s">
        <v>52</v>
      </c>
      <c r="L34" s="27">
        <v>3</v>
      </c>
      <c r="M34" s="6"/>
    </row>
    <row r="35" spans="1:13" s="5" customFormat="1" ht="15" customHeight="1" x14ac:dyDescent="0.2">
      <c r="A35" s="25" t="s">
        <v>22</v>
      </c>
      <c r="B35" s="18">
        <f t="shared" ref="B35:B42" si="3">SUM(C35:L35)</f>
        <v>258</v>
      </c>
      <c r="C35" s="28">
        <v>2</v>
      </c>
      <c r="D35" s="28">
        <v>28</v>
      </c>
      <c r="E35" s="28">
        <v>70</v>
      </c>
      <c r="F35" s="28">
        <v>69</v>
      </c>
      <c r="G35" s="28">
        <v>42</v>
      </c>
      <c r="H35" s="28">
        <v>31</v>
      </c>
      <c r="I35" s="28">
        <v>11</v>
      </c>
      <c r="J35" s="26">
        <v>3</v>
      </c>
      <c r="K35" s="19" t="s">
        <v>52</v>
      </c>
      <c r="L35" s="21">
        <v>2</v>
      </c>
      <c r="M35" s="6"/>
    </row>
    <row r="36" spans="1:13" s="5" customFormat="1" ht="15" customHeight="1" x14ac:dyDescent="0.2">
      <c r="A36" s="25" t="s">
        <v>21</v>
      </c>
      <c r="B36" s="18">
        <f t="shared" si="3"/>
        <v>99</v>
      </c>
      <c r="C36" s="19">
        <v>1</v>
      </c>
      <c r="D36" s="28">
        <v>4</v>
      </c>
      <c r="E36" s="28">
        <v>28</v>
      </c>
      <c r="F36" s="28">
        <v>25</v>
      </c>
      <c r="G36" s="28">
        <v>24</v>
      </c>
      <c r="H36" s="28">
        <v>13</v>
      </c>
      <c r="I36" s="28">
        <v>4</v>
      </c>
      <c r="J36" s="19" t="s">
        <v>52</v>
      </c>
      <c r="K36" s="19" t="s">
        <v>52</v>
      </c>
      <c r="L36" s="21" t="s">
        <v>52</v>
      </c>
      <c r="M36" s="6"/>
    </row>
    <row r="37" spans="1:13" s="5" customFormat="1" ht="15" customHeight="1" x14ac:dyDescent="0.2">
      <c r="A37" s="25" t="s">
        <v>20</v>
      </c>
      <c r="B37" s="18">
        <f t="shared" si="3"/>
        <v>59</v>
      </c>
      <c r="C37" s="19" t="s">
        <v>52</v>
      </c>
      <c r="D37" s="28">
        <v>6</v>
      </c>
      <c r="E37" s="28">
        <v>12</v>
      </c>
      <c r="F37" s="28">
        <v>18</v>
      </c>
      <c r="G37" s="28">
        <v>14</v>
      </c>
      <c r="H37" s="28">
        <v>5</v>
      </c>
      <c r="I37" s="28">
        <v>2</v>
      </c>
      <c r="J37" s="19">
        <v>1</v>
      </c>
      <c r="K37" s="19" t="s">
        <v>52</v>
      </c>
      <c r="L37" s="21">
        <v>1</v>
      </c>
      <c r="M37" s="6"/>
    </row>
    <row r="38" spans="1:13" s="5" customFormat="1" ht="15" customHeight="1" x14ac:dyDescent="0.2">
      <c r="A38" s="25" t="s">
        <v>19</v>
      </c>
      <c r="B38" s="18">
        <f t="shared" si="3"/>
        <v>112</v>
      </c>
      <c r="C38" s="19" t="s">
        <v>52</v>
      </c>
      <c r="D38" s="28">
        <v>13</v>
      </c>
      <c r="E38" s="28">
        <v>33</v>
      </c>
      <c r="F38" s="28">
        <v>33</v>
      </c>
      <c r="G38" s="28">
        <v>19</v>
      </c>
      <c r="H38" s="28">
        <v>11</v>
      </c>
      <c r="I38" s="28">
        <v>2</v>
      </c>
      <c r="J38" s="26">
        <v>1</v>
      </c>
      <c r="K38" s="19" t="s">
        <v>52</v>
      </c>
      <c r="L38" s="21" t="s">
        <v>52</v>
      </c>
      <c r="M38" s="6"/>
    </row>
    <row r="39" spans="1:13" s="5" customFormat="1" ht="15" customHeight="1" x14ac:dyDescent="0.2">
      <c r="A39" s="25" t="s">
        <v>18</v>
      </c>
      <c r="B39" s="18">
        <f t="shared" si="3"/>
        <v>165</v>
      </c>
      <c r="C39" s="28">
        <v>2</v>
      </c>
      <c r="D39" s="28">
        <v>26</v>
      </c>
      <c r="E39" s="28">
        <v>50</v>
      </c>
      <c r="F39" s="28">
        <v>38</v>
      </c>
      <c r="G39" s="28">
        <v>27</v>
      </c>
      <c r="H39" s="28">
        <v>12</v>
      </c>
      <c r="I39" s="28">
        <v>8</v>
      </c>
      <c r="J39" s="19" t="s">
        <v>52</v>
      </c>
      <c r="K39" s="21" t="s">
        <v>52</v>
      </c>
      <c r="L39" s="29">
        <v>2</v>
      </c>
      <c r="M39" s="6"/>
    </row>
    <row r="40" spans="1:13" s="5" customFormat="1" ht="15" customHeight="1" x14ac:dyDescent="0.2">
      <c r="A40" s="25" t="s">
        <v>17</v>
      </c>
      <c r="B40" s="18">
        <f t="shared" si="3"/>
        <v>171</v>
      </c>
      <c r="C40" s="19" t="s">
        <v>52</v>
      </c>
      <c r="D40" s="28">
        <v>16</v>
      </c>
      <c r="E40" s="28">
        <v>49</v>
      </c>
      <c r="F40" s="28">
        <v>45</v>
      </c>
      <c r="G40" s="28">
        <v>28</v>
      </c>
      <c r="H40" s="28">
        <v>21</v>
      </c>
      <c r="I40" s="28">
        <v>11</v>
      </c>
      <c r="J40" s="19" t="s">
        <v>52</v>
      </c>
      <c r="K40" s="21" t="s">
        <v>52</v>
      </c>
      <c r="L40" s="29">
        <v>1</v>
      </c>
      <c r="M40" s="6"/>
    </row>
    <row r="41" spans="1:13" s="5" customFormat="1" ht="15" customHeight="1" x14ac:dyDescent="0.2">
      <c r="A41" s="25" t="s">
        <v>16</v>
      </c>
      <c r="B41" s="18">
        <f t="shared" si="3"/>
        <v>136</v>
      </c>
      <c r="C41" s="19">
        <v>1</v>
      </c>
      <c r="D41" s="28">
        <v>19</v>
      </c>
      <c r="E41" s="28">
        <v>33</v>
      </c>
      <c r="F41" s="28">
        <v>24</v>
      </c>
      <c r="G41" s="28">
        <v>31</v>
      </c>
      <c r="H41" s="28">
        <v>19</v>
      </c>
      <c r="I41" s="28">
        <v>7</v>
      </c>
      <c r="J41" s="19" t="s">
        <v>52</v>
      </c>
      <c r="K41" s="21" t="s">
        <v>52</v>
      </c>
      <c r="L41" s="27">
        <v>2</v>
      </c>
      <c r="M41" s="6"/>
    </row>
    <row r="42" spans="1:13" s="5" customFormat="1" ht="15" customHeight="1" x14ac:dyDescent="0.2">
      <c r="A42" s="25" t="s">
        <v>15</v>
      </c>
      <c r="B42" s="18">
        <f t="shared" si="3"/>
        <v>42</v>
      </c>
      <c r="C42" s="19" t="s">
        <v>52</v>
      </c>
      <c r="D42" s="28">
        <v>3</v>
      </c>
      <c r="E42" s="28">
        <v>15</v>
      </c>
      <c r="F42" s="28">
        <v>5</v>
      </c>
      <c r="G42" s="28">
        <v>8</v>
      </c>
      <c r="H42" s="28">
        <v>8</v>
      </c>
      <c r="I42" s="28">
        <v>3</v>
      </c>
      <c r="J42" s="19" t="s">
        <v>52</v>
      </c>
      <c r="K42" s="21" t="s">
        <v>52</v>
      </c>
      <c r="L42" s="21" t="s">
        <v>52</v>
      </c>
      <c r="M42" s="6"/>
    </row>
    <row r="43" spans="1:13" s="5" customFormat="1" ht="15" customHeight="1" x14ac:dyDescent="0.2">
      <c r="A43" s="30"/>
      <c r="B43" s="31"/>
      <c r="C43" s="31"/>
      <c r="D43" s="31"/>
      <c r="E43" s="31"/>
      <c r="F43" s="31"/>
      <c r="G43" s="31"/>
      <c r="H43" s="31"/>
      <c r="I43" s="31"/>
      <c r="J43" s="31"/>
      <c r="K43" s="32"/>
      <c r="L43" s="32"/>
      <c r="M43" s="6"/>
    </row>
    <row r="44" spans="1:13" ht="10.5" customHeight="1" x14ac:dyDescent="0.2">
      <c r="B44" t="s">
        <v>1</v>
      </c>
    </row>
    <row r="45" spans="1:13" ht="13.5" customHeight="1" x14ac:dyDescent="0.2">
      <c r="A45" s="7" t="s">
        <v>14</v>
      </c>
    </row>
    <row r="46" spans="1:13" ht="13.5" customHeight="1" x14ac:dyDescent="0.2">
      <c r="A46" s="7"/>
    </row>
    <row r="47" spans="1:13" ht="13.5" customHeight="1" x14ac:dyDescent="0.2">
      <c r="A47" s="7"/>
    </row>
    <row r="49" spans="7:7" x14ac:dyDescent="0.2">
      <c r="G49" s="7"/>
    </row>
  </sheetData>
  <mergeCells count="7">
    <mergeCell ref="A1:L1"/>
    <mergeCell ref="A2:L2"/>
    <mergeCell ref="A3:L3"/>
    <mergeCell ref="A5:A7"/>
    <mergeCell ref="B5:L5"/>
    <mergeCell ref="B6:B7"/>
    <mergeCell ref="C6:L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ignoredErrors>
    <ignoredError sqref="B23 B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221-19</vt:lpstr>
      <vt:lpstr>'221-19'!Área_de_impresión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2017-07-26T16:41:38Z</cp:lastPrinted>
  <dcterms:created xsi:type="dcterms:W3CDTF">2014-08-11T14:18:09Z</dcterms:created>
  <dcterms:modified xsi:type="dcterms:W3CDTF">2017-09-08T15:25:56Z</dcterms:modified>
</cp:coreProperties>
</file>