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4155" windowWidth="15480" windowHeight="4050"/>
  </bookViews>
  <sheets>
    <sheet name="511-65(2011-15)" sheetId="2" r:id="rId1"/>
  </sheets>
  <definedNames>
    <definedName name="_xlnm.Print_Area" localSheetId="0">'511-65(2011-15)'!$A$1:$F$62</definedName>
  </definedNames>
  <calcPr calcId="145621"/>
</workbook>
</file>

<file path=xl/calcChain.xml><?xml version="1.0" encoding="utf-8"?>
<calcChain xmlns="http://schemas.openxmlformats.org/spreadsheetml/2006/main">
  <c r="D26" i="2" l="1"/>
  <c r="F38" i="2"/>
  <c r="F32" i="2"/>
  <c r="F20" i="2"/>
  <c r="F14" i="2"/>
</calcChain>
</file>

<file path=xl/sharedStrings.xml><?xml version="1.0" encoding="utf-8"?>
<sst xmlns="http://schemas.openxmlformats.org/spreadsheetml/2006/main" count="48" uniqueCount="44">
  <si>
    <t xml:space="preserve">     Gasto en educación (2) (en miles de</t>
  </si>
  <si>
    <t>Universitaria:</t>
  </si>
  <si>
    <t>Gasto y costo por alumno</t>
  </si>
  <si>
    <t>Nivel de educación</t>
  </si>
  <si>
    <t>TOTAL</t>
  </si>
  <si>
    <t>Premedia y media:</t>
  </si>
  <si>
    <t xml:space="preserve">     Matrícula (número de alumnos)................................................................</t>
  </si>
  <si>
    <t>NOTA: Debido al redondeo del computador, la suma o variación puede no coincidir.</t>
  </si>
  <si>
    <t xml:space="preserve">     Gasto (3) (en miles de balboas).....................................................................................</t>
  </si>
  <si>
    <t xml:space="preserve">     Matrícula (número de alumnos)....................................................................................</t>
  </si>
  <si>
    <t xml:space="preserve">     Gasto (3) (en miles de balboas)..........................................................</t>
  </si>
  <si>
    <t xml:space="preserve">     Costo por alumno (en balboas)...............................................................................</t>
  </si>
  <si>
    <t xml:space="preserve">     Costo por alumno (en balboas).......................................................................................</t>
  </si>
  <si>
    <t xml:space="preserve">     Gasto (3) (en miles de balboas)...................................................................................</t>
  </si>
  <si>
    <t>2013 (R)</t>
  </si>
  <si>
    <t>Cuadro 511-65.  GASTOS EFECTUADOS POR EL GOBIERNO CENTRAL, EN EDUCACIÓN Y COSTO</t>
  </si>
  <si>
    <t>2012(R)</t>
  </si>
  <si>
    <t>2014 (R)</t>
  </si>
  <si>
    <t>Inicial y primaria:</t>
  </si>
  <si>
    <t>Educación especial:</t>
  </si>
  <si>
    <t>(R) Cifras revisadas.</t>
  </si>
  <si>
    <t xml:space="preserve">      Instituto Panameño  de  Habilitación  Especial,  Ministerio  de   Desarrollo   Social,   Chapala,  Ministerio    de   Desarrollo        </t>
  </si>
  <si>
    <t xml:space="preserve">      Agropecuario, Educación  Agropecuaria.  No han sido considerados en  la  no determinación  del  costo  unitario, aquellos  </t>
  </si>
  <si>
    <t xml:space="preserve">      que por su  mismo carácter  general, pueden distribuirse entre los diferentes niveles de educación.</t>
  </si>
  <si>
    <t xml:space="preserve">     Matrícula (número de alumnos)....................................................................................................</t>
  </si>
  <si>
    <t xml:space="preserve">     Gasto (3) (en miles de balboas)......................................................................................................</t>
  </si>
  <si>
    <t xml:space="preserve">     Costo por alumno (en balboas).....................................................................................................</t>
  </si>
  <si>
    <t>2011 (R)</t>
  </si>
  <si>
    <t>2015 (P)</t>
  </si>
  <si>
    <t xml:space="preserve"> POR ALUMNO EN LA REPÚBLICA, SEGÚN NIVEL DE EDUCACIÓN:  AÑOS 2011-15</t>
  </si>
  <si>
    <t>…</t>
  </si>
  <si>
    <t xml:space="preserve">     Matrícula (1) (número de alumnos)..........................................................................................</t>
  </si>
  <si>
    <t xml:space="preserve">           balboas)..............................................................................................................................</t>
  </si>
  <si>
    <t xml:space="preserve">     Costo por alumno (en balboas)...............................................................................................</t>
  </si>
  <si>
    <t>(2) Comprende los gastos de funcionamiento del Ministerio de  Educación y su asignación del  Fondo  de  Seguro  Educativo.</t>
  </si>
  <si>
    <t xml:space="preserve">Fuente: Contraloría General   de  la   República,   Dirección   de  Métodos   y  Sistemas  de  Contabilidad   y   el    </t>
  </si>
  <si>
    <t xml:space="preserve">             Departamento  de Estadística  del  Ministerio  de  Educación.</t>
  </si>
  <si>
    <t xml:space="preserve">            A partir de 2012, en el nivel Premedia y media, se incluyen los gastos de las escuelas de excelencia o modelo.</t>
  </si>
  <si>
    <t>... Información no disponible</t>
  </si>
  <si>
    <t>(P) Cifras preliminares.</t>
  </si>
  <si>
    <t xml:space="preserve">(3) Se refiere a  los gastos señalados  para  la  educación inicial,  primaria, premedia, media  y  universitaria, transferencia  al  </t>
  </si>
  <si>
    <t>(1) Se refiere a la matrícula oficial de la educación inicial, primaria, premedia, media y suplementaria, al último día de clases</t>
  </si>
  <si>
    <t xml:space="preserve">      Américas, cubre la matrícula del primer semestre.</t>
  </si>
  <si>
    <t xml:space="preserve">      de julio.  De las universidades  de  Panamá, Autónoma  de  Chiriquí,  Tecnológica  de Panamá  y  Especializada de  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</si>
</sst>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_)"/>
  </numFmts>
  <fonts count="12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Helv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2" fillId="0" borderId="0"/>
    <xf numFmtId="0" fontId="3" fillId="0" borderId="0"/>
    <xf numFmtId="164" fontId="5" fillId="0" borderId="0"/>
    <xf numFmtId="0" fontId="9" fillId="0" borderId="0"/>
    <xf numFmtId="0" fontId="3" fillId="0" borderId="0"/>
    <xf numFmtId="0" fontId="3" fillId="0" borderId="0"/>
    <xf numFmtId="0" fontId="3" fillId="0" borderId="0"/>
    <xf numFmtId="164" fontId="5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4">
    <xf numFmtId="0" fontId="0" fillId="0" borderId="0" xfId="0"/>
    <xf numFmtId="4" fontId="2" fillId="0" borderId="3" xfId="17" applyNumberFormat="1" applyFont="1" applyBorder="1"/>
    <xf numFmtId="3" fontId="2" fillId="0" borderId="3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3" fontId="10" fillId="0" borderId="3" xfId="17" applyNumberFormat="1" applyFont="1" applyBorder="1"/>
    <xf numFmtId="3" fontId="10" fillId="0" borderId="2" xfId="17" applyNumberFormat="1" applyFont="1" applyBorder="1"/>
    <xf numFmtId="3" fontId="2" fillId="0" borderId="3" xfId="0" applyNumberFormat="1" applyFont="1" applyBorder="1" applyAlignment="1">
      <alignment horizontal="center"/>
    </xf>
    <xf numFmtId="0" fontId="2" fillId="0" borderId="3" xfId="17" applyFont="1" applyBorder="1"/>
    <xf numFmtId="0" fontId="2" fillId="0" borderId="2" xfId="17" applyFont="1" applyBorder="1"/>
    <xf numFmtId="3" fontId="2" fillId="0" borderId="3" xfId="17" applyNumberFormat="1" applyFont="1" applyBorder="1"/>
    <xf numFmtId="3" fontId="2" fillId="0" borderId="2" xfId="17" applyNumberFormat="1" applyFont="1" applyBorder="1"/>
    <xf numFmtId="4" fontId="2" fillId="0" borderId="3" xfId="17" applyNumberFormat="1" applyFont="1" applyBorder="1" applyAlignment="1">
      <alignment horizontal="right"/>
    </xf>
    <xf numFmtId="4" fontId="2" fillId="0" borderId="2" xfId="17" applyNumberFormat="1" applyFont="1" applyBorder="1"/>
    <xf numFmtId="3" fontId="2" fillId="0" borderId="3" xfId="0" applyNumberFormat="1" applyFont="1" applyBorder="1"/>
    <xf numFmtId="3" fontId="2" fillId="0" borderId="3" xfId="0" applyNumberFormat="1" applyFont="1" applyFill="1" applyBorder="1"/>
    <xf numFmtId="0" fontId="2" fillId="0" borderId="3" xfId="0" applyFont="1" applyBorder="1"/>
    <xf numFmtId="0" fontId="2" fillId="0" borderId="2" xfId="0" applyFont="1" applyBorder="1"/>
    <xf numFmtId="4" fontId="2" fillId="0" borderId="3" xfId="0" applyNumberFormat="1" applyFont="1" applyBorder="1"/>
    <xf numFmtId="0" fontId="2" fillId="0" borderId="0" xfId="0" applyFont="1"/>
    <xf numFmtId="0" fontId="2" fillId="0" borderId="0" xfId="0" applyFont="1" applyBorder="1"/>
    <xf numFmtId="0" fontId="2" fillId="0" borderId="11" xfId="0" applyFont="1" applyBorder="1"/>
    <xf numFmtId="0" fontId="2" fillId="0" borderId="9" xfId="0" applyFont="1" applyBorder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3" fontId="2" fillId="0" borderId="0" xfId="0" applyNumberFormat="1" applyFont="1" applyBorder="1"/>
    <xf numFmtId="0" fontId="2" fillId="0" borderId="0" xfId="0" applyFont="1" applyFill="1"/>
    <xf numFmtId="3" fontId="2" fillId="0" borderId="0" xfId="0" applyNumberFormat="1" applyFont="1" applyFill="1" applyBorder="1"/>
    <xf numFmtId="4" fontId="2" fillId="0" borderId="0" xfId="0" applyNumberFormat="1" applyFont="1" applyBorder="1"/>
    <xf numFmtId="4" fontId="2" fillId="0" borderId="0" xfId="0" applyNumberFormat="1" applyFont="1" applyFill="1" applyBorder="1"/>
    <xf numFmtId="0" fontId="2" fillId="0" borderId="7" xfId="0" applyFont="1" applyBorder="1"/>
    <xf numFmtId="0" fontId="2" fillId="0" borderId="6" xfId="0" applyFont="1" applyBorder="1"/>
    <xf numFmtId="0" fontId="2" fillId="0" borderId="6" xfId="17" applyFont="1" applyBorder="1"/>
    <xf numFmtId="0" fontId="2" fillId="0" borderId="5" xfId="0" applyFont="1" applyBorder="1"/>
    <xf numFmtId="0" fontId="2" fillId="0" borderId="5" xfId="17" applyFont="1" applyBorder="1"/>
    <xf numFmtId="0" fontId="2" fillId="0" borderId="8" xfId="0" applyFont="1" applyBorder="1"/>
    <xf numFmtId="0" fontId="2" fillId="0" borderId="0" xfId="17" applyFont="1" applyBorder="1"/>
    <xf numFmtId="0" fontId="2" fillId="0" borderId="0" xfId="0" applyFont="1" applyAlignment="1">
      <alignment horizontal="justify" vertical="justify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justify"/>
    </xf>
  </cellXfs>
  <cellStyles count="48">
    <cellStyle name="Hipervínculo 2" xfId="1"/>
    <cellStyle name="Millares 2" xfId="2"/>
    <cellStyle name="Millares 2 2" xfId="3"/>
    <cellStyle name="Millares 2 3" xfId="4"/>
    <cellStyle name="Millares 3" xfId="5"/>
    <cellStyle name="Millares 4" xfId="6"/>
    <cellStyle name="Millares 4 2" xfId="7"/>
    <cellStyle name="Millares 5" xfId="8"/>
    <cellStyle name="Normal" xfId="0" builtinId="0"/>
    <cellStyle name="Normal 10" xfId="9"/>
    <cellStyle name="Normal 11" xfId="10"/>
    <cellStyle name="Normal 11 2" xfId="11"/>
    <cellStyle name="Normal 11 3" xfId="12"/>
    <cellStyle name="Normal 12" xfId="13"/>
    <cellStyle name="Normal 12 2" xfId="14"/>
    <cellStyle name="Normal 13" xfId="15"/>
    <cellStyle name="Normal 2" xfId="16"/>
    <cellStyle name="Normal 2 2" xfId="17"/>
    <cellStyle name="Normal 2 2 2" xfId="18"/>
    <cellStyle name="Normal 2 3" xfId="19"/>
    <cellStyle name="Normal 2 3 2" xfId="20"/>
    <cellStyle name="Normal 2 4" xfId="21"/>
    <cellStyle name="Normal 2 5" xfId="22"/>
    <cellStyle name="Normal 2 6" xfId="23"/>
    <cellStyle name="Normal 3" xfId="24"/>
    <cellStyle name="Normal 3 2" xfId="25"/>
    <cellStyle name="Normal 3 3" xfId="26"/>
    <cellStyle name="Normal 3 4" xfId="27"/>
    <cellStyle name="Normal 4" xfId="28"/>
    <cellStyle name="Normal 4 2" xfId="29"/>
    <cellStyle name="Normal 4 3" xfId="30"/>
    <cellStyle name="Normal 4 4" xfId="31"/>
    <cellStyle name="Normal 5" xfId="32"/>
    <cellStyle name="Normal 5 2" xfId="33"/>
    <cellStyle name="Normal 6" xfId="34"/>
    <cellStyle name="Normal 7" xfId="35"/>
    <cellStyle name="Normal 8" xfId="36"/>
    <cellStyle name="Normal 9" xfId="37"/>
    <cellStyle name="Porcentual 2" xfId="38"/>
    <cellStyle name="Porcentual 2 2" xfId="39"/>
    <cellStyle name="Porcentual 2 3" xfId="40"/>
    <cellStyle name="Porcentual 2 4" xfId="41"/>
    <cellStyle name="Porcentual 2 5" xfId="42"/>
    <cellStyle name="Porcentual 3" xfId="43"/>
    <cellStyle name="Porcentual 3 2" xfId="44"/>
    <cellStyle name="Porcentual 3 3" xfId="45"/>
    <cellStyle name="Porcentual 3 4" xfId="46"/>
    <cellStyle name="Porcentual 3 5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45.5703125" style="20" customWidth="1"/>
    <col min="2" max="6" width="11.140625" style="20" customWidth="1"/>
    <col min="7" max="16384" width="11.42578125" style="20"/>
  </cols>
  <sheetData>
    <row r="1" spans="1:7" ht="15" customHeight="1" x14ac:dyDescent="0.2">
      <c r="A1" s="41" t="s">
        <v>15</v>
      </c>
      <c r="B1" s="41"/>
      <c r="C1" s="41"/>
      <c r="D1" s="41"/>
      <c r="E1" s="41"/>
      <c r="F1" s="41"/>
    </row>
    <row r="2" spans="1:7" ht="15" customHeight="1" x14ac:dyDescent="0.2">
      <c r="A2" s="42" t="s">
        <v>29</v>
      </c>
      <c r="B2" s="42"/>
      <c r="C2" s="42"/>
      <c r="D2" s="42"/>
      <c r="E2" s="42"/>
      <c r="F2" s="42"/>
    </row>
    <row r="3" spans="1:7" x14ac:dyDescent="0.2">
      <c r="G3" s="21"/>
    </row>
    <row r="4" spans="1:7" ht="14.25" customHeight="1" x14ac:dyDescent="0.2">
      <c r="A4" s="43" t="s">
        <v>3</v>
      </c>
      <c r="B4" s="48" t="s">
        <v>2</v>
      </c>
      <c r="C4" s="50"/>
      <c r="D4" s="50"/>
      <c r="E4" s="50"/>
      <c r="F4" s="50"/>
      <c r="G4" s="21"/>
    </row>
    <row r="5" spans="1:7" ht="14.25" customHeight="1" x14ac:dyDescent="0.2">
      <c r="A5" s="44"/>
      <c r="B5" s="51"/>
      <c r="C5" s="52"/>
      <c r="D5" s="52"/>
      <c r="E5" s="52"/>
      <c r="F5" s="52"/>
      <c r="G5" s="21"/>
    </row>
    <row r="6" spans="1:7" ht="12.75" customHeight="1" x14ac:dyDescent="0.2">
      <c r="A6" s="44"/>
      <c r="B6" s="46" t="s">
        <v>27</v>
      </c>
      <c r="C6" s="46" t="s">
        <v>16</v>
      </c>
      <c r="D6" s="46" t="s">
        <v>14</v>
      </c>
      <c r="E6" s="46" t="s">
        <v>17</v>
      </c>
      <c r="F6" s="48" t="s">
        <v>28</v>
      </c>
      <c r="G6" s="21"/>
    </row>
    <row r="7" spans="1:7" ht="12.75" customHeight="1" x14ac:dyDescent="0.2">
      <c r="A7" s="45"/>
      <c r="B7" s="47"/>
      <c r="C7" s="47"/>
      <c r="D7" s="47"/>
      <c r="E7" s="47"/>
      <c r="F7" s="49"/>
      <c r="G7" s="21"/>
    </row>
    <row r="8" spans="1:7" x14ac:dyDescent="0.2">
      <c r="A8" s="21"/>
      <c r="B8" s="22"/>
      <c r="C8" s="18"/>
      <c r="D8" s="18"/>
      <c r="E8" s="18"/>
      <c r="F8" s="23"/>
      <c r="G8" s="21"/>
    </row>
    <row r="9" spans="1:7" x14ac:dyDescent="0.2">
      <c r="A9" s="24" t="s">
        <v>4</v>
      </c>
      <c r="B9" s="25"/>
      <c r="C9" s="18"/>
      <c r="D9" s="18"/>
      <c r="E9" s="18"/>
      <c r="F9" s="18"/>
      <c r="G9" s="21"/>
    </row>
    <row r="10" spans="1:7" x14ac:dyDescent="0.2">
      <c r="A10" s="21"/>
      <c r="B10" s="18"/>
      <c r="C10" s="17"/>
      <c r="D10" s="18"/>
      <c r="E10" s="18"/>
      <c r="F10" s="18"/>
      <c r="G10" s="21"/>
    </row>
    <row r="11" spans="1:7" x14ac:dyDescent="0.2">
      <c r="A11" s="26" t="s">
        <v>31</v>
      </c>
      <c r="B11" s="6">
        <v>801620</v>
      </c>
      <c r="C11" s="6">
        <v>816499</v>
      </c>
      <c r="D11" s="6">
        <v>824708</v>
      </c>
      <c r="E11" s="7">
        <v>819530</v>
      </c>
      <c r="F11" s="7">
        <v>843460</v>
      </c>
      <c r="G11" s="27"/>
    </row>
    <row r="12" spans="1:7" x14ac:dyDescent="0.2">
      <c r="A12" s="20" t="s">
        <v>0</v>
      </c>
      <c r="B12" s="8"/>
      <c r="C12" s="9"/>
      <c r="D12" s="9"/>
      <c r="E12" s="10"/>
      <c r="F12" s="10"/>
      <c r="G12" s="21"/>
    </row>
    <row r="13" spans="1:7" x14ac:dyDescent="0.2">
      <c r="A13" s="20" t="s">
        <v>32</v>
      </c>
      <c r="B13" s="11">
        <v>922064</v>
      </c>
      <c r="C13" s="11">
        <v>1023944.51429</v>
      </c>
      <c r="D13" s="11">
        <v>1087782.6005800001</v>
      </c>
      <c r="E13" s="12">
        <v>1221207.7919300001</v>
      </c>
      <c r="F13" s="12">
        <v>1373541.3658000007</v>
      </c>
      <c r="G13" s="21"/>
    </row>
    <row r="14" spans="1:7" x14ac:dyDescent="0.2">
      <c r="A14" s="20" t="s">
        <v>33</v>
      </c>
      <c r="B14" s="13">
        <v>1150.25</v>
      </c>
      <c r="C14" s="1">
        <v>1254.0670769835601</v>
      </c>
      <c r="D14" s="1">
        <v>1318.9912072879129</v>
      </c>
      <c r="E14" s="14">
        <v>1490.13</v>
      </c>
      <c r="F14" s="14">
        <f>+F13/F11*1000</f>
        <v>1628.4605859199021</v>
      </c>
      <c r="G14" s="21"/>
    </row>
    <row r="15" spans="1:7" x14ac:dyDescent="0.2">
      <c r="B15" s="15"/>
      <c r="C15" s="1"/>
      <c r="D15" s="1"/>
      <c r="E15" s="14"/>
      <c r="F15" s="14"/>
      <c r="G15" s="21"/>
    </row>
    <row r="16" spans="1:7" x14ac:dyDescent="0.2">
      <c r="A16" s="28" t="s">
        <v>18</v>
      </c>
      <c r="B16" s="16"/>
      <c r="C16" s="9"/>
      <c r="D16" s="9"/>
      <c r="E16" s="10"/>
      <c r="F16" s="10"/>
      <c r="G16" s="21"/>
    </row>
    <row r="17" spans="1:7" x14ac:dyDescent="0.2">
      <c r="B17" s="15"/>
      <c r="C17" s="9"/>
      <c r="D17" s="9"/>
      <c r="E17" s="10"/>
      <c r="F17" s="10"/>
      <c r="G17" s="21"/>
    </row>
    <row r="18" spans="1:7" x14ac:dyDescent="0.2">
      <c r="A18" s="20" t="s">
        <v>9</v>
      </c>
      <c r="B18" s="15">
        <v>474100</v>
      </c>
      <c r="C18" s="11">
        <v>463921</v>
      </c>
      <c r="D18" s="11">
        <v>459523</v>
      </c>
      <c r="E18" s="12">
        <v>452043</v>
      </c>
      <c r="F18" s="12">
        <v>460879</v>
      </c>
      <c r="G18" s="21"/>
    </row>
    <row r="19" spans="1:7" x14ac:dyDescent="0.2">
      <c r="A19" s="20" t="s">
        <v>10</v>
      </c>
      <c r="B19" s="15">
        <v>328562</v>
      </c>
      <c r="C19" s="11">
        <v>337782</v>
      </c>
      <c r="D19" s="11">
        <v>337876</v>
      </c>
      <c r="E19" s="12">
        <v>403516</v>
      </c>
      <c r="F19" s="12">
        <v>441761</v>
      </c>
      <c r="G19" s="21"/>
    </row>
    <row r="20" spans="1:7" x14ac:dyDescent="0.2">
      <c r="A20" s="20" t="s">
        <v>11</v>
      </c>
      <c r="B20" s="4">
        <v>693.02</v>
      </c>
      <c r="C20" s="1">
        <v>728.1</v>
      </c>
      <c r="D20" s="1">
        <v>735.28</v>
      </c>
      <c r="E20" s="14">
        <v>892.65</v>
      </c>
      <c r="F20" s="14">
        <f>+F19/F18*1000</f>
        <v>958.51839636867805</v>
      </c>
      <c r="G20" s="21"/>
    </row>
    <row r="21" spans="1:7" x14ac:dyDescent="0.2">
      <c r="B21" s="15"/>
      <c r="C21" s="17"/>
      <c r="D21" s="18"/>
      <c r="E21" s="18"/>
      <c r="F21" s="10"/>
      <c r="G21" s="21"/>
    </row>
    <row r="22" spans="1:7" x14ac:dyDescent="0.2">
      <c r="A22" s="28" t="s">
        <v>19</v>
      </c>
      <c r="B22" s="16"/>
      <c r="C22" s="10"/>
      <c r="D22" s="10"/>
      <c r="E22" s="10"/>
      <c r="F22" s="18"/>
      <c r="G22" s="21"/>
    </row>
    <row r="23" spans="1:7" x14ac:dyDescent="0.2">
      <c r="B23" s="15"/>
      <c r="C23" s="18"/>
      <c r="D23" s="17"/>
      <c r="E23" s="18"/>
      <c r="F23" s="18"/>
      <c r="G23" s="21"/>
    </row>
    <row r="24" spans="1:7" x14ac:dyDescent="0.2">
      <c r="A24" s="20" t="s">
        <v>24</v>
      </c>
      <c r="B24" s="2" t="s">
        <v>30</v>
      </c>
      <c r="C24" s="2">
        <v>13649</v>
      </c>
      <c r="D24" s="2">
        <v>13914</v>
      </c>
      <c r="E24" s="3">
        <v>14155</v>
      </c>
      <c r="F24" s="3">
        <v>14856</v>
      </c>
      <c r="G24" s="29"/>
    </row>
    <row r="25" spans="1:7" x14ac:dyDescent="0.2">
      <c r="A25" s="20" t="s">
        <v>25</v>
      </c>
      <c r="B25" s="2" t="s">
        <v>30</v>
      </c>
      <c r="C25" s="2">
        <v>28948</v>
      </c>
      <c r="D25" s="2">
        <v>32061</v>
      </c>
      <c r="E25" s="3">
        <v>34330</v>
      </c>
      <c r="F25" s="3">
        <v>38143</v>
      </c>
      <c r="G25" s="30"/>
    </row>
    <row r="26" spans="1:7" x14ac:dyDescent="0.2">
      <c r="A26" s="20" t="s">
        <v>26</v>
      </c>
      <c r="B26" s="2" t="s">
        <v>30</v>
      </c>
      <c r="C26" s="4">
        <v>2120.89</v>
      </c>
      <c r="D26" s="1">
        <f>D25/D24*1000</f>
        <v>2304.2259594652869</v>
      </c>
      <c r="E26" s="5">
        <v>2425.2800000000002</v>
      </c>
      <c r="F26" s="5">
        <v>2567.5300000000002</v>
      </c>
      <c r="G26" s="21"/>
    </row>
    <row r="27" spans="1:7" x14ac:dyDescent="0.2">
      <c r="B27" s="15"/>
      <c r="C27" s="18"/>
      <c r="D27" s="17"/>
      <c r="E27" s="18"/>
      <c r="F27" s="10"/>
      <c r="G27" s="21"/>
    </row>
    <row r="28" spans="1:7" x14ac:dyDescent="0.2">
      <c r="A28" s="28" t="s">
        <v>5</v>
      </c>
      <c r="B28" s="16"/>
      <c r="C28" s="10"/>
      <c r="D28" s="9"/>
      <c r="E28" s="10"/>
      <c r="F28" s="10"/>
      <c r="G28" s="21"/>
    </row>
    <row r="29" spans="1:7" x14ac:dyDescent="0.2">
      <c r="B29" s="15"/>
      <c r="C29" s="9"/>
      <c r="D29" s="9"/>
      <c r="E29" s="10"/>
      <c r="F29" s="10"/>
      <c r="G29" s="27"/>
    </row>
    <row r="30" spans="1:7" x14ac:dyDescent="0.2">
      <c r="A30" s="20" t="s">
        <v>9</v>
      </c>
      <c r="B30" s="15">
        <v>239506</v>
      </c>
      <c r="C30" s="11">
        <v>249400</v>
      </c>
      <c r="D30" s="11">
        <v>259264</v>
      </c>
      <c r="E30" s="12">
        <v>261590</v>
      </c>
      <c r="F30" s="12">
        <v>264912</v>
      </c>
      <c r="G30" s="29"/>
    </row>
    <row r="31" spans="1:7" x14ac:dyDescent="0.2">
      <c r="A31" s="20" t="s">
        <v>8</v>
      </c>
      <c r="B31" s="15">
        <v>268140</v>
      </c>
      <c r="C31" s="11">
        <v>298837.00904999999</v>
      </c>
      <c r="D31" s="11">
        <v>322150.62912000006</v>
      </c>
      <c r="E31" s="12">
        <v>388230</v>
      </c>
      <c r="F31" s="12">
        <v>421772.55206999992</v>
      </c>
      <c r="G31" s="29"/>
    </row>
    <row r="32" spans="1:7" x14ac:dyDescent="0.2">
      <c r="A32" s="20" t="s">
        <v>12</v>
      </c>
      <c r="B32" s="19">
        <v>1119.56</v>
      </c>
      <c r="C32" s="1">
        <v>1198.223773255814</v>
      </c>
      <c r="D32" s="1">
        <v>1242.5582769686498</v>
      </c>
      <c r="E32" s="14">
        <v>1484.12</v>
      </c>
      <c r="F32" s="14">
        <f>+F31/F30*1000</f>
        <v>1592.1232411895267</v>
      </c>
      <c r="G32" s="21"/>
    </row>
    <row r="33" spans="1:7" x14ac:dyDescent="0.2">
      <c r="B33" s="15"/>
      <c r="C33" s="9"/>
      <c r="D33" s="9"/>
      <c r="E33" s="10"/>
      <c r="F33" s="10"/>
      <c r="G33" s="21"/>
    </row>
    <row r="34" spans="1:7" x14ac:dyDescent="0.2">
      <c r="A34" s="20" t="s">
        <v>1</v>
      </c>
      <c r="B34" s="15"/>
      <c r="C34" s="9"/>
      <c r="D34" s="9"/>
      <c r="E34" s="10"/>
      <c r="F34" s="10"/>
      <c r="G34" s="21"/>
    </row>
    <row r="35" spans="1:7" x14ac:dyDescent="0.2">
      <c r="B35" s="15"/>
      <c r="C35" s="9"/>
      <c r="D35" s="9"/>
      <c r="E35" s="10"/>
      <c r="F35" s="10"/>
      <c r="G35" s="21"/>
    </row>
    <row r="36" spans="1:7" x14ac:dyDescent="0.2">
      <c r="A36" s="20" t="s">
        <v>6</v>
      </c>
      <c r="B36" s="15">
        <v>88014</v>
      </c>
      <c r="C36" s="11">
        <v>89529</v>
      </c>
      <c r="D36" s="11">
        <v>92007</v>
      </c>
      <c r="E36" s="12">
        <v>91742</v>
      </c>
      <c r="F36" s="12">
        <v>102813</v>
      </c>
      <c r="G36" s="29"/>
    </row>
    <row r="37" spans="1:7" x14ac:dyDescent="0.2">
      <c r="A37" s="20" t="s">
        <v>13</v>
      </c>
      <c r="B37" s="15">
        <v>229434</v>
      </c>
      <c r="C37" s="11">
        <v>246083.99400000001</v>
      </c>
      <c r="D37" s="11">
        <v>250111.6</v>
      </c>
      <c r="E37" s="12">
        <v>261293.16142000002</v>
      </c>
      <c r="F37" s="12">
        <v>288343.67800000001</v>
      </c>
      <c r="G37" s="27"/>
    </row>
    <row r="38" spans="1:7" x14ac:dyDescent="0.2">
      <c r="A38" s="20" t="s">
        <v>12</v>
      </c>
      <c r="B38" s="4">
        <v>2572.6999999999998</v>
      </c>
      <c r="C38" s="1">
        <v>2748.6512079884733</v>
      </c>
      <c r="D38" s="1">
        <v>2718.3975132326887</v>
      </c>
      <c r="E38" s="14">
        <v>2848.13</v>
      </c>
      <c r="F38" s="14">
        <f>+F37/F36*1000</f>
        <v>2804.5449310884815</v>
      </c>
      <c r="G38" s="31"/>
    </row>
    <row r="39" spans="1:7" x14ac:dyDescent="0.2">
      <c r="A39" s="32"/>
      <c r="B39" s="33"/>
      <c r="C39" s="34"/>
      <c r="D39" s="35"/>
      <c r="E39" s="36"/>
      <c r="F39" s="36"/>
      <c r="G39" s="21"/>
    </row>
    <row r="40" spans="1:7" x14ac:dyDescent="0.2">
      <c r="A40" s="37"/>
      <c r="B40" s="21"/>
      <c r="C40" s="21"/>
      <c r="D40" s="38"/>
      <c r="E40" s="21"/>
      <c r="F40" s="38"/>
      <c r="G40" s="21"/>
    </row>
    <row r="41" spans="1:7" x14ac:dyDescent="0.2">
      <c r="A41" s="21" t="s">
        <v>7</v>
      </c>
      <c r="B41" s="21"/>
      <c r="C41" s="21"/>
      <c r="F41" s="21"/>
      <c r="G41" s="21"/>
    </row>
    <row r="42" spans="1:7" x14ac:dyDescent="0.2">
      <c r="A42" s="21" t="s">
        <v>37</v>
      </c>
      <c r="B42" s="21"/>
      <c r="C42" s="21"/>
      <c r="F42" s="21"/>
      <c r="G42" s="21"/>
    </row>
    <row r="43" spans="1:7" ht="9.9499999999999993" customHeight="1" x14ac:dyDescent="0.2">
      <c r="A43" s="21"/>
      <c r="B43" s="21"/>
      <c r="C43" s="21"/>
      <c r="F43" s="21"/>
      <c r="G43" s="21"/>
    </row>
    <row r="44" spans="1:7" x14ac:dyDescent="0.2">
      <c r="A44" s="39" t="s">
        <v>41</v>
      </c>
      <c r="B44" s="40"/>
      <c r="C44" s="40"/>
      <c r="D44" s="40"/>
      <c r="E44" s="40"/>
      <c r="F44" s="40"/>
      <c r="G44" s="21"/>
    </row>
    <row r="45" spans="1:7" ht="12.75" customHeight="1" x14ac:dyDescent="0.2">
      <c r="A45" s="53" t="s">
        <v>43</v>
      </c>
      <c r="B45" s="53"/>
      <c r="C45" s="53"/>
      <c r="D45" s="53"/>
      <c r="E45" s="53"/>
      <c r="F45" s="53"/>
      <c r="G45" s="21"/>
    </row>
    <row r="46" spans="1:7" x14ac:dyDescent="0.2">
      <c r="A46" s="20" t="s">
        <v>42</v>
      </c>
      <c r="G46" s="21"/>
    </row>
    <row r="47" spans="1:7" ht="9.9499999999999993" customHeight="1" x14ac:dyDescent="0.2">
      <c r="G47" s="21"/>
    </row>
    <row r="48" spans="1:7" x14ac:dyDescent="0.2">
      <c r="A48" s="20" t="s">
        <v>34</v>
      </c>
      <c r="G48" s="21"/>
    </row>
    <row r="49" spans="1:7" ht="9.9499999999999993" customHeight="1" x14ac:dyDescent="0.2">
      <c r="G49" s="21"/>
    </row>
    <row r="50" spans="1:7" x14ac:dyDescent="0.2">
      <c r="A50" s="20" t="s">
        <v>40</v>
      </c>
      <c r="G50" s="21"/>
    </row>
    <row r="51" spans="1:7" x14ac:dyDescent="0.2">
      <c r="A51" s="20" t="s">
        <v>21</v>
      </c>
      <c r="G51" s="21"/>
    </row>
    <row r="52" spans="1:7" x14ac:dyDescent="0.2">
      <c r="A52" s="20" t="s">
        <v>22</v>
      </c>
      <c r="G52" s="21"/>
    </row>
    <row r="53" spans="1:7" x14ac:dyDescent="0.2">
      <c r="A53" s="20" t="s">
        <v>23</v>
      </c>
      <c r="G53" s="21"/>
    </row>
    <row r="54" spans="1:7" ht="9" customHeight="1" x14ac:dyDescent="0.2">
      <c r="G54" s="21"/>
    </row>
    <row r="55" spans="1:7" x14ac:dyDescent="0.2">
      <c r="A55" s="20" t="s">
        <v>38</v>
      </c>
      <c r="G55" s="21"/>
    </row>
    <row r="56" spans="1:7" ht="9" customHeight="1" x14ac:dyDescent="0.2">
      <c r="G56" s="21"/>
    </row>
    <row r="57" spans="1:7" x14ac:dyDescent="0.2">
      <c r="A57" s="20" t="s">
        <v>39</v>
      </c>
      <c r="G57" s="21"/>
    </row>
    <row r="58" spans="1:7" ht="9" customHeight="1" x14ac:dyDescent="0.2">
      <c r="G58" s="21"/>
    </row>
    <row r="59" spans="1:7" x14ac:dyDescent="0.2">
      <c r="A59" s="20" t="s">
        <v>20</v>
      </c>
      <c r="G59" s="21"/>
    </row>
    <row r="60" spans="1:7" ht="9" customHeight="1" x14ac:dyDescent="0.2">
      <c r="G60" s="21"/>
    </row>
    <row r="61" spans="1:7" x14ac:dyDescent="0.2">
      <c r="A61" s="20" t="s">
        <v>35</v>
      </c>
      <c r="G61" s="21"/>
    </row>
    <row r="62" spans="1:7" x14ac:dyDescent="0.2">
      <c r="A62" s="20" t="s">
        <v>36</v>
      </c>
      <c r="G62" s="21"/>
    </row>
    <row r="63" spans="1:7" x14ac:dyDescent="0.2">
      <c r="G63" s="21"/>
    </row>
  </sheetData>
  <mergeCells count="11">
    <mergeCell ref="A45:F45"/>
    <mergeCell ref="A44:F44"/>
    <mergeCell ref="A1:F1"/>
    <mergeCell ref="A2:F2"/>
    <mergeCell ref="A4:A7"/>
    <mergeCell ref="C6:C7"/>
    <mergeCell ref="D6:D7"/>
    <mergeCell ref="E6:E7"/>
    <mergeCell ref="F6:F7"/>
    <mergeCell ref="B4:F5"/>
    <mergeCell ref="B6:B7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511-65(2011-15)</vt:lpstr>
      <vt:lpstr>'511-65(2011-15)'!Área_de_impresión</vt:lpstr>
    </vt:vector>
  </TitlesOfParts>
  <Company>Dirección de Estadística y Censo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hacienda01</dc:creator>
  <cp:lastModifiedBy>ENISEL PADILLA</cp:lastModifiedBy>
  <cp:lastPrinted>2017-09-21T16:16:10Z</cp:lastPrinted>
  <dcterms:created xsi:type="dcterms:W3CDTF">1998-06-26T08:06:14Z</dcterms:created>
  <dcterms:modified xsi:type="dcterms:W3CDTF">2017-09-21T16:22:13Z</dcterms:modified>
</cp:coreProperties>
</file>