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855" windowHeight="7680"/>
  </bookViews>
  <sheets>
    <sheet name="29" sheetId="1" r:id="rId1"/>
  </sheets>
  <definedNames>
    <definedName name="_xlnm.Print_Area" localSheetId="0">'29'!$A$1:$F$48</definedName>
  </definedNames>
  <calcPr calcId="124519"/>
</workbook>
</file>

<file path=xl/calcChain.xml><?xml version="1.0" encoding="utf-8"?>
<calcChain xmlns="http://schemas.openxmlformats.org/spreadsheetml/2006/main">
  <c r="C9" i="1"/>
  <c r="D9"/>
  <c r="E9"/>
  <c r="F9"/>
  <c r="B9"/>
  <c r="D40" l="1"/>
</calcChain>
</file>

<file path=xl/sharedStrings.xml><?xml version="1.0" encoding="utf-8"?>
<sst xmlns="http://schemas.openxmlformats.org/spreadsheetml/2006/main" count="142" uniqueCount="44">
  <si>
    <t xml:space="preserve"> Tipo de contaminante</t>
  </si>
  <si>
    <t>2015 (R)</t>
  </si>
  <si>
    <t>2016 (P)</t>
  </si>
  <si>
    <t xml:space="preserve">                 TOTAL</t>
  </si>
  <si>
    <t>Aceite</t>
  </si>
  <si>
    <t>-</t>
  </si>
  <si>
    <t>Aceite de pescado</t>
  </si>
  <si>
    <t>Aceite de máquinas</t>
  </si>
  <si>
    <t>Aceite de sentina</t>
  </si>
  <si>
    <t>Aceite hidráulico</t>
  </si>
  <si>
    <t>Aceite vegetal</t>
  </si>
  <si>
    <t>Aguas oleosas</t>
  </si>
  <si>
    <t>Agua de sentina</t>
  </si>
  <si>
    <t>Agua de lastre</t>
  </si>
  <si>
    <t>Aguas residuales</t>
  </si>
  <si>
    <t>Búnker</t>
  </si>
  <si>
    <t>Búnker C</t>
  </si>
  <si>
    <t>Cutter stock</t>
  </si>
  <si>
    <t>Desechos oleosos</t>
  </si>
  <si>
    <t>Detergente</t>
  </si>
  <si>
    <t>Diésel</t>
  </si>
  <si>
    <t>Diésel, aceite</t>
  </si>
  <si>
    <t>Diésel liviano</t>
  </si>
  <si>
    <t>Fibra de vidrio</t>
  </si>
  <si>
    <t>Fuel oil</t>
  </si>
  <si>
    <t>Gasolina</t>
  </si>
  <si>
    <t>Hollín</t>
  </si>
  <si>
    <t>IFO-180</t>
  </si>
  <si>
    <t>IFO-380</t>
  </si>
  <si>
    <t>Lubricantes</t>
  </si>
  <si>
    <t>Mezclas oleosas</t>
  </si>
  <si>
    <t>Pintura</t>
  </si>
  <si>
    <t>Slop</t>
  </si>
  <si>
    <t>Soda Ash…………..…………</t>
  </si>
  <si>
    <t>Residuos oleosos………………..............</t>
  </si>
  <si>
    <t>Tallow (sebo)………………………………</t>
  </si>
  <si>
    <t>-     Cantidad nula o cero.</t>
  </si>
  <si>
    <t>0.0  Cuando la cantidad es menor a la mitad de la unidad o fracción decimal adoptada para la expresión del</t>
  </si>
  <si>
    <t xml:space="preserve">       dato.</t>
  </si>
  <si>
    <t>(P)  Cifras preliminares.</t>
  </si>
  <si>
    <t>(R)  Cifras revisadas.</t>
  </si>
  <si>
    <t>Fuente: Autoridad Marítima de Panamá (AMP).</t>
  </si>
  <si>
    <t>Derrame de sustancias (litros)</t>
  </si>
  <si>
    <t>Cuadro 29. DERRAME DE SUSTANCIAS REGISTRADAS EN EL SISTEMA
PORTUARIO NACIONAL EN LA REPÚBLICA, SEGÚN TIPO DE
CONTAMINANTE: AÑOS 2012-16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</si>
</sst>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_([$€]* #,##0.00_);_([$€]* \(#,##0.00\);_([$€]* &quot;-&quot;??_);_(@_)"/>
  </numFmts>
  <fonts count="6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3" fontId="1" fillId="0" borderId="1" xfId="0" applyNumberFormat="1" applyFont="1" applyFill="1" applyBorder="1"/>
    <xf numFmtId="3" fontId="0" fillId="0" borderId="1" xfId="0" applyNumberForma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2" xfId="0" applyFill="1" applyBorder="1" applyAlignment="1">
      <alignment horizontal="left"/>
    </xf>
    <xf numFmtId="0" fontId="0" fillId="0" borderId="8" xfId="0" applyFill="1" applyBorder="1"/>
    <xf numFmtId="0" fontId="4" fillId="0" borderId="9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164" fontId="0" fillId="0" borderId="0" xfId="0" applyNumberFormat="1" applyFill="1"/>
    <xf numFmtId="0" fontId="1" fillId="0" borderId="0" xfId="0" applyFont="1" applyFill="1"/>
    <xf numFmtId="164" fontId="1" fillId="0" borderId="10" xfId="0" applyNumberFormat="1" applyFont="1" applyFill="1" applyBorder="1"/>
    <xf numFmtId="164" fontId="1" fillId="0" borderId="1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7" xfId="0" applyFill="1" applyBorder="1"/>
    <xf numFmtId="0" fontId="0" fillId="0" borderId="6" xfId="0" applyFill="1" applyBorder="1"/>
    <xf numFmtId="164" fontId="4" fillId="0" borderId="7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right"/>
    </xf>
    <xf numFmtId="3" fontId="0" fillId="0" borderId="6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4" fontId="4" fillId="0" borderId="0" xfId="0" applyNumberFormat="1" applyFont="1" applyFill="1" applyBorder="1"/>
    <xf numFmtId="0" fontId="1" fillId="0" borderId="0" xfId="0" applyFont="1" applyFill="1" applyBorder="1"/>
    <xf numFmtId="3" fontId="0" fillId="0" borderId="0" xfId="0" applyNumberFormat="1" applyFill="1" applyAlignment="1">
      <alignment horizontal="center"/>
    </xf>
    <xf numFmtId="49" fontId="0" fillId="0" borderId="0" xfId="0" applyNumberFormat="1" applyFill="1" applyBorder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1"/>
  <sheetViews>
    <sheetView tabSelected="1" topLeftCell="A25" workbookViewId="0">
      <selection activeCell="I46" sqref="I46"/>
    </sheetView>
  </sheetViews>
  <sheetFormatPr baseColWidth="10" defaultRowHeight="12.75"/>
  <cols>
    <col min="1" max="1" width="31.85546875" style="1" customWidth="1"/>
    <col min="2" max="4" width="11.85546875" style="1" customWidth="1"/>
    <col min="5" max="5" width="11.85546875" style="21" customWidth="1"/>
    <col min="6" max="6" width="11.85546875" style="36" customWidth="1"/>
    <col min="7" max="7" width="11.42578125" style="1"/>
    <col min="8" max="8" width="11.42578125" style="1" customWidth="1"/>
    <col min="9" max="16384" width="11.42578125" style="1"/>
  </cols>
  <sheetData>
    <row r="1" spans="1:24" ht="17.25" customHeight="1">
      <c r="A1" s="39" t="s">
        <v>43</v>
      </c>
      <c r="B1" s="39"/>
      <c r="C1" s="39"/>
      <c r="D1" s="39"/>
      <c r="E1" s="39"/>
      <c r="F1" s="39"/>
    </row>
    <row r="2" spans="1:24" ht="21" customHeight="1">
      <c r="A2" s="39"/>
      <c r="B2" s="39"/>
      <c r="C2" s="39"/>
      <c r="D2" s="39"/>
      <c r="E2" s="39"/>
      <c r="F2" s="3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0.5" customHeight="1">
      <c r="A3" s="39"/>
      <c r="B3" s="39"/>
      <c r="C3" s="39"/>
      <c r="D3" s="39"/>
      <c r="E3" s="39"/>
      <c r="F3" s="3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.75" customHeight="1">
      <c r="A4" s="40"/>
      <c r="B4" s="40"/>
      <c r="C4" s="40"/>
      <c r="D4" s="3"/>
      <c r="E4" s="4"/>
      <c r="F4" s="5"/>
    </row>
    <row r="5" spans="1:24" ht="12.75" customHeight="1">
      <c r="A5" s="41" t="s">
        <v>0</v>
      </c>
      <c r="B5" s="43" t="s">
        <v>42</v>
      </c>
      <c r="C5" s="43"/>
      <c r="D5" s="43"/>
      <c r="E5" s="43"/>
      <c r="F5" s="43"/>
    </row>
    <row r="6" spans="1:24" ht="10.5" customHeight="1">
      <c r="A6" s="41"/>
      <c r="B6" s="44"/>
      <c r="C6" s="44"/>
      <c r="D6" s="44"/>
      <c r="E6" s="44"/>
      <c r="F6" s="44"/>
    </row>
    <row r="7" spans="1:24" ht="27" customHeight="1">
      <c r="A7" s="42"/>
      <c r="B7" s="6">
        <v>2012</v>
      </c>
      <c r="C7" s="7">
        <v>2013</v>
      </c>
      <c r="D7" s="7">
        <v>2014</v>
      </c>
      <c r="E7" s="8" t="s">
        <v>1</v>
      </c>
      <c r="F7" s="9" t="s">
        <v>2</v>
      </c>
      <c r="J7" s="10"/>
    </row>
    <row r="8" spans="1:24">
      <c r="A8" s="11"/>
      <c r="B8" s="13"/>
      <c r="C8" s="14"/>
      <c r="D8" s="12"/>
      <c r="E8" s="15"/>
      <c r="F8" s="16"/>
    </row>
    <row r="9" spans="1:24" ht="15.75">
      <c r="A9" s="17" t="s">
        <v>3</v>
      </c>
      <c r="B9" s="18">
        <f>SUM(B10:B37)</f>
        <v>573.49125000000004</v>
      </c>
      <c r="C9" s="19">
        <f t="shared" ref="C9:F9" si="0">SUM(C10:C37)</f>
        <v>18277.764999999996</v>
      </c>
      <c r="D9" s="19">
        <f t="shared" si="0"/>
        <v>2744.125</v>
      </c>
      <c r="E9" s="19">
        <f t="shared" si="0"/>
        <v>10603.759749999999</v>
      </c>
      <c r="F9" s="19">
        <f t="shared" si="0"/>
        <v>73437.571580000003</v>
      </c>
      <c r="G9" s="20"/>
      <c r="H9" s="20"/>
    </row>
    <row r="10" spans="1:24" ht="15" customHeight="1">
      <c r="A10" s="21" t="s">
        <v>4</v>
      </c>
      <c r="B10" s="23" t="s">
        <v>5</v>
      </c>
      <c r="C10" s="23">
        <v>7.57</v>
      </c>
      <c r="D10" s="22">
        <v>397.42500000000001</v>
      </c>
      <c r="E10" s="23" t="s">
        <v>5</v>
      </c>
      <c r="F10" s="25">
        <v>30.28</v>
      </c>
    </row>
    <row r="11" spans="1:24" ht="15" customHeight="1">
      <c r="A11" s="26" t="s">
        <v>6</v>
      </c>
      <c r="B11" s="25" t="s">
        <v>5</v>
      </c>
      <c r="C11" s="23">
        <v>18186.924999999999</v>
      </c>
      <c r="D11" s="23" t="s">
        <v>5</v>
      </c>
      <c r="E11" s="23" t="s">
        <v>5</v>
      </c>
      <c r="F11" s="25" t="s">
        <v>5</v>
      </c>
    </row>
    <row r="12" spans="1:24" ht="15" customHeight="1">
      <c r="A12" s="26" t="s">
        <v>7</v>
      </c>
      <c r="B12" s="25" t="s">
        <v>5</v>
      </c>
      <c r="C12" s="25" t="s">
        <v>5</v>
      </c>
      <c r="D12" s="22">
        <v>3.7850000000000001</v>
      </c>
      <c r="E12" s="23">
        <v>45.42</v>
      </c>
      <c r="F12" s="25" t="s">
        <v>5</v>
      </c>
    </row>
    <row r="13" spans="1:24" ht="15" customHeight="1">
      <c r="A13" s="26" t="s">
        <v>8</v>
      </c>
      <c r="B13" s="25" t="s">
        <v>5</v>
      </c>
      <c r="C13" s="25" t="s">
        <v>5</v>
      </c>
      <c r="D13" s="25" t="s">
        <v>5</v>
      </c>
      <c r="E13" s="23">
        <v>416.35</v>
      </c>
      <c r="F13" s="25" t="s">
        <v>5</v>
      </c>
    </row>
    <row r="14" spans="1:24" ht="15" customHeight="1">
      <c r="A14" s="26" t="s">
        <v>9</v>
      </c>
      <c r="B14" s="25">
        <v>7.57</v>
      </c>
      <c r="C14" s="23" t="s">
        <v>5</v>
      </c>
      <c r="D14" s="23" t="s">
        <v>5</v>
      </c>
      <c r="E14" s="23">
        <v>3.7850000000000001</v>
      </c>
      <c r="F14" s="25">
        <v>26.495000000000001</v>
      </c>
    </row>
    <row r="15" spans="1:24" ht="15" customHeight="1">
      <c r="A15" s="26" t="s">
        <v>10</v>
      </c>
      <c r="B15" s="25" t="s">
        <v>5</v>
      </c>
      <c r="C15" s="23" t="s">
        <v>5</v>
      </c>
      <c r="D15" s="23" t="s">
        <v>5</v>
      </c>
      <c r="E15" s="23" t="s">
        <v>5</v>
      </c>
      <c r="F15" s="25">
        <v>26.495000000000001</v>
      </c>
    </row>
    <row r="16" spans="1:24" ht="15" customHeight="1">
      <c r="A16" s="26" t="s">
        <v>11</v>
      </c>
      <c r="B16" s="25" t="s">
        <v>5</v>
      </c>
      <c r="C16" s="23" t="s">
        <v>5</v>
      </c>
      <c r="D16" s="22">
        <v>56.775000000000006</v>
      </c>
      <c r="E16" s="23">
        <v>669.94500000000005</v>
      </c>
      <c r="F16" s="25">
        <v>1.8925000000000001</v>
      </c>
    </row>
    <row r="17" spans="1:6" ht="15" customHeight="1">
      <c r="A17" s="26" t="s">
        <v>12</v>
      </c>
      <c r="B17" s="25" t="s">
        <v>5</v>
      </c>
      <c r="C17" s="23" t="s">
        <v>5</v>
      </c>
      <c r="D17" s="23" t="s">
        <v>5</v>
      </c>
      <c r="E17" s="23">
        <v>18.925000000000001</v>
      </c>
      <c r="F17" s="25" t="s">
        <v>5</v>
      </c>
    </row>
    <row r="18" spans="1:6" ht="15" customHeight="1">
      <c r="A18" s="26" t="s">
        <v>13</v>
      </c>
      <c r="B18" s="25" t="s">
        <v>5</v>
      </c>
      <c r="C18" s="23" t="s">
        <v>5</v>
      </c>
      <c r="D18" s="23" t="s">
        <v>5</v>
      </c>
      <c r="E18" s="23" t="s">
        <v>5</v>
      </c>
      <c r="F18" s="25">
        <v>39297.8586</v>
      </c>
    </row>
    <row r="19" spans="1:6" ht="15" customHeight="1">
      <c r="A19" s="26" t="s">
        <v>14</v>
      </c>
      <c r="B19" s="24" t="s">
        <v>5</v>
      </c>
      <c r="C19" s="25" t="s">
        <v>5</v>
      </c>
      <c r="D19" s="25" t="s">
        <v>5</v>
      </c>
      <c r="E19" s="23" t="s">
        <v>5</v>
      </c>
      <c r="F19" s="25">
        <v>121.12</v>
      </c>
    </row>
    <row r="20" spans="1:6" ht="15" customHeight="1">
      <c r="A20" s="26" t="s">
        <v>15</v>
      </c>
      <c r="B20" s="25" t="s">
        <v>5</v>
      </c>
      <c r="C20" s="23" t="s">
        <v>5</v>
      </c>
      <c r="D20" s="23" t="s">
        <v>5</v>
      </c>
      <c r="E20" s="23" t="s">
        <v>5</v>
      </c>
      <c r="F20" s="25">
        <v>2051.4870000000001</v>
      </c>
    </row>
    <row r="21" spans="1:6" ht="15" customHeight="1">
      <c r="A21" s="26" t="s">
        <v>16</v>
      </c>
      <c r="B21" s="25" t="s">
        <v>5</v>
      </c>
      <c r="C21" s="23" t="s">
        <v>5</v>
      </c>
      <c r="D21" s="23" t="s">
        <v>5</v>
      </c>
      <c r="E21" s="23" t="s">
        <v>5</v>
      </c>
      <c r="F21" s="25">
        <v>3406.5</v>
      </c>
    </row>
    <row r="22" spans="1:6" ht="15" customHeight="1">
      <c r="A22" s="26" t="s">
        <v>17</v>
      </c>
      <c r="B22" s="25" t="s">
        <v>5</v>
      </c>
      <c r="C22" s="23">
        <v>0</v>
      </c>
      <c r="D22" s="23" t="s">
        <v>5</v>
      </c>
      <c r="E22" s="23" t="s">
        <v>5</v>
      </c>
      <c r="F22" s="25">
        <v>22.71</v>
      </c>
    </row>
    <row r="23" spans="1:6" ht="15" customHeight="1">
      <c r="A23" s="26" t="s">
        <v>18</v>
      </c>
      <c r="B23" s="25">
        <v>215.745</v>
      </c>
      <c r="C23" s="23" t="s">
        <v>5</v>
      </c>
      <c r="D23" s="23" t="s">
        <v>5</v>
      </c>
      <c r="E23" s="23" t="s">
        <v>5</v>
      </c>
      <c r="F23" s="25" t="s">
        <v>5</v>
      </c>
    </row>
    <row r="24" spans="1:6" s="21" customFormat="1" ht="15" customHeight="1">
      <c r="A24" s="26" t="s">
        <v>19</v>
      </c>
      <c r="B24" s="23" t="s">
        <v>5</v>
      </c>
      <c r="C24" s="23">
        <v>37.85</v>
      </c>
      <c r="D24" s="23" t="s">
        <v>5</v>
      </c>
      <c r="E24" s="23" t="s">
        <v>5</v>
      </c>
      <c r="F24" s="25" t="s">
        <v>5</v>
      </c>
    </row>
    <row r="25" spans="1:6" s="21" customFormat="1" ht="15" customHeight="1">
      <c r="A25" s="26" t="s">
        <v>20</v>
      </c>
      <c r="B25" s="25">
        <v>216.69125</v>
      </c>
      <c r="C25" s="23">
        <v>22.71</v>
      </c>
      <c r="D25" s="22">
        <v>1419.375</v>
      </c>
      <c r="E25" s="23">
        <v>583.26625000000001</v>
      </c>
      <c r="F25" s="25">
        <v>5731.99</v>
      </c>
    </row>
    <row r="26" spans="1:6" ht="15" customHeight="1">
      <c r="A26" s="26" t="s">
        <v>21</v>
      </c>
      <c r="B26" s="25">
        <v>75.7</v>
      </c>
      <c r="C26" s="23" t="s">
        <v>5</v>
      </c>
      <c r="D26" s="22">
        <v>56.775000000000006</v>
      </c>
      <c r="E26" s="23" t="s">
        <v>5</v>
      </c>
      <c r="F26" s="25" t="s">
        <v>5</v>
      </c>
    </row>
    <row r="27" spans="1:6" ht="15" customHeight="1">
      <c r="A27" s="26" t="s">
        <v>22</v>
      </c>
      <c r="B27" s="23" t="s">
        <v>5</v>
      </c>
      <c r="C27" s="23" t="s">
        <v>5</v>
      </c>
      <c r="D27" s="23" t="s">
        <v>5</v>
      </c>
      <c r="E27" s="23">
        <v>7853.875</v>
      </c>
      <c r="F27" s="25">
        <v>9654.7699999999986</v>
      </c>
    </row>
    <row r="28" spans="1:6" ht="15" customHeight="1">
      <c r="A28" s="26" t="s">
        <v>23</v>
      </c>
      <c r="B28" s="25" t="s">
        <v>5</v>
      </c>
      <c r="C28" s="25" t="s">
        <v>5</v>
      </c>
      <c r="D28" s="25" t="s">
        <v>5</v>
      </c>
      <c r="E28" s="23">
        <v>3.7850000000000001</v>
      </c>
      <c r="F28" s="25" t="s">
        <v>5</v>
      </c>
    </row>
    <row r="29" spans="1:6" ht="15" customHeight="1">
      <c r="A29" s="26" t="s">
        <v>24</v>
      </c>
      <c r="B29" s="25">
        <v>3</v>
      </c>
      <c r="C29" s="23">
        <v>3.7850000000000001</v>
      </c>
      <c r="D29" s="22">
        <v>794.85</v>
      </c>
      <c r="E29" s="23">
        <v>710.06600000000003</v>
      </c>
      <c r="F29" s="25">
        <v>1506.8174099999999</v>
      </c>
    </row>
    <row r="30" spans="1:6" ht="15" customHeight="1">
      <c r="A30" s="26" t="s">
        <v>25</v>
      </c>
      <c r="B30" s="25" t="s">
        <v>5</v>
      </c>
      <c r="C30" s="23" t="s">
        <v>5</v>
      </c>
      <c r="D30" s="23" t="s">
        <v>5</v>
      </c>
      <c r="E30" s="23">
        <v>5.2850000000000001</v>
      </c>
      <c r="F30" s="25" t="s">
        <v>5</v>
      </c>
    </row>
    <row r="31" spans="1:6" ht="15" customHeight="1">
      <c r="A31" s="26" t="s">
        <v>26</v>
      </c>
      <c r="B31" s="25" t="s">
        <v>5</v>
      </c>
      <c r="C31" s="25" t="s">
        <v>5</v>
      </c>
      <c r="D31" s="25" t="s">
        <v>5</v>
      </c>
      <c r="E31" s="23" t="s">
        <v>5</v>
      </c>
      <c r="F31" s="25">
        <v>1</v>
      </c>
    </row>
    <row r="32" spans="1:6" ht="15" customHeight="1">
      <c r="A32" s="26" t="s">
        <v>27</v>
      </c>
      <c r="B32" s="25" t="s">
        <v>5</v>
      </c>
      <c r="C32" s="25" t="s">
        <v>5</v>
      </c>
      <c r="D32" s="25" t="s">
        <v>5</v>
      </c>
      <c r="E32" s="23">
        <v>30</v>
      </c>
      <c r="F32" s="25" t="s">
        <v>5</v>
      </c>
    </row>
    <row r="33" spans="1:6" ht="15" customHeight="1">
      <c r="A33" s="26" t="s">
        <v>28</v>
      </c>
      <c r="B33" s="25">
        <v>54.785000000000004</v>
      </c>
      <c r="C33" s="23" t="s">
        <v>5</v>
      </c>
      <c r="D33" s="23" t="s">
        <v>5</v>
      </c>
      <c r="E33" s="23">
        <v>151.4</v>
      </c>
      <c r="F33" s="25">
        <v>7569.3710699999992</v>
      </c>
    </row>
    <row r="34" spans="1:6" ht="15" customHeight="1">
      <c r="A34" s="26" t="s">
        <v>29</v>
      </c>
      <c r="B34" s="25" t="s">
        <v>5</v>
      </c>
      <c r="C34" s="23" t="s">
        <v>5</v>
      </c>
      <c r="D34" s="23" t="s">
        <v>5</v>
      </c>
      <c r="E34" s="23" t="s">
        <v>5</v>
      </c>
      <c r="F34" s="25">
        <v>200</v>
      </c>
    </row>
    <row r="35" spans="1:6" ht="15" customHeight="1">
      <c r="A35" s="26" t="s">
        <v>30</v>
      </c>
      <c r="B35" s="25" t="s">
        <v>5</v>
      </c>
      <c r="C35" s="23" t="s">
        <v>5</v>
      </c>
      <c r="D35" s="23" t="s">
        <v>5</v>
      </c>
      <c r="E35" s="23">
        <v>43.527500000000003</v>
      </c>
      <c r="F35" s="25">
        <v>3788.7850000000003</v>
      </c>
    </row>
    <row r="36" spans="1:6" ht="15" customHeight="1">
      <c r="A36" s="26" t="s">
        <v>31</v>
      </c>
      <c r="B36" s="25" t="s">
        <v>5</v>
      </c>
      <c r="C36" s="23" t="s">
        <v>5</v>
      </c>
      <c r="D36" s="22">
        <v>15.14</v>
      </c>
      <c r="E36" s="23" t="s">
        <v>5</v>
      </c>
      <c r="F36" s="25" t="s">
        <v>5</v>
      </c>
    </row>
    <row r="37" spans="1:6" ht="15" customHeight="1">
      <c r="A37" s="26" t="s">
        <v>32</v>
      </c>
      <c r="B37" s="25" t="s">
        <v>5</v>
      </c>
      <c r="C37" s="23">
        <v>18.925000000000001</v>
      </c>
      <c r="D37" s="23" t="s">
        <v>5</v>
      </c>
      <c r="E37" s="23">
        <v>68.13</v>
      </c>
      <c r="F37" s="25" t="s">
        <v>5</v>
      </c>
    </row>
    <row r="38" spans="1:6" ht="15" hidden="1" customHeight="1">
      <c r="A38" s="11" t="s">
        <v>33</v>
      </c>
      <c r="B38" s="25" t="s">
        <v>5</v>
      </c>
      <c r="C38" s="23" t="s">
        <v>5</v>
      </c>
      <c r="D38" s="23" t="s">
        <v>5</v>
      </c>
      <c r="E38" s="23"/>
      <c r="F38" s="25"/>
    </row>
    <row r="39" spans="1:6" ht="15" hidden="1" customHeight="1">
      <c r="A39" s="11" t="s">
        <v>34</v>
      </c>
      <c r="B39" s="25" t="s">
        <v>5</v>
      </c>
      <c r="C39" s="23" t="s">
        <v>5</v>
      </c>
      <c r="D39" s="23" t="s">
        <v>5</v>
      </c>
      <c r="E39" s="23" t="s">
        <v>5</v>
      </c>
      <c r="F39" s="25"/>
    </row>
    <row r="40" spans="1:6" hidden="1">
      <c r="A40" s="11" t="s">
        <v>35</v>
      </c>
      <c r="B40" s="25" t="s">
        <v>5</v>
      </c>
      <c r="C40" s="23" t="s">
        <v>5</v>
      </c>
      <c r="D40" s="22" t="e">
        <f>+#REF!*3.785</f>
        <v>#REF!</v>
      </c>
      <c r="E40" s="23"/>
      <c r="F40" s="25"/>
    </row>
    <row r="41" spans="1:6" ht="6.75" customHeight="1">
      <c r="A41" s="27"/>
      <c r="B41" s="29"/>
      <c r="C41" s="30"/>
      <c r="D41" s="28"/>
      <c r="E41" s="31"/>
      <c r="F41" s="32"/>
    </row>
    <row r="42" spans="1:6" ht="7.5" customHeight="1">
      <c r="A42" s="33"/>
      <c r="B42" s="10"/>
      <c r="C42" s="34"/>
      <c r="D42" s="10"/>
      <c r="E42" s="35"/>
    </row>
    <row r="43" spans="1:6" ht="12.75" customHeight="1">
      <c r="A43" s="37" t="s">
        <v>36</v>
      </c>
      <c r="B43" s="10"/>
      <c r="C43" s="34"/>
      <c r="D43" s="10"/>
      <c r="E43" s="35"/>
    </row>
    <row r="44" spans="1:6" ht="12.75" customHeight="1">
      <c r="A44" s="35" t="s">
        <v>37</v>
      </c>
      <c r="B44" s="10"/>
      <c r="C44" s="34"/>
      <c r="D44" s="10"/>
      <c r="E44" s="35"/>
    </row>
    <row r="45" spans="1:6" ht="12.75" customHeight="1">
      <c r="A45" s="38" t="s">
        <v>38</v>
      </c>
      <c r="B45" s="10"/>
      <c r="C45" s="34"/>
      <c r="D45" s="10"/>
      <c r="E45" s="35"/>
    </row>
    <row r="46" spans="1:6" ht="12.75" customHeight="1">
      <c r="A46" s="38" t="s">
        <v>39</v>
      </c>
      <c r="B46" s="10"/>
      <c r="C46" s="34"/>
      <c r="D46" s="10"/>
      <c r="E46" s="35"/>
    </row>
    <row r="47" spans="1:6" ht="12.75" customHeight="1">
      <c r="A47" s="37" t="s">
        <v>40</v>
      </c>
      <c r="B47" s="10"/>
      <c r="C47" s="34"/>
      <c r="D47" s="10"/>
      <c r="E47" s="35"/>
    </row>
    <row r="48" spans="1:6" ht="12.75" customHeight="1">
      <c r="A48" s="21" t="s">
        <v>41</v>
      </c>
      <c r="B48" s="10"/>
      <c r="C48" s="34"/>
      <c r="D48" s="10"/>
      <c r="E48" s="35"/>
    </row>
    <row r="49" spans="1:24">
      <c r="B49" s="10"/>
      <c r="C49" s="10"/>
      <c r="D49" s="10"/>
      <c r="E49" s="35"/>
    </row>
    <row r="50" spans="1:24">
      <c r="B50" s="10"/>
      <c r="C50" s="10"/>
      <c r="D50" s="10"/>
      <c r="E50" s="35"/>
    </row>
    <row r="52" spans="1:24">
      <c r="B52" s="10"/>
      <c r="C52" s="10"/>
      <c r="D52" s="10"/>
      <c r="E52" s="35"/>
    </row>
    <row r="53" spans="1:24">
      <c r="B53" s="10"/>
      <c r="C53" s="10"/>
      <c r="D53" s="10"/>
      <c r="E53" s="35"/>
    </row>
    <row r="54" spans="1:24">
      <c r="B54" s="10"/>
      <c r="C54" s="10"/>
      <c r="D54" s="10"/>
      <c r="E54" s="35"/>
    </row>
    <row r="55" spans="1:24" s="10" customFormat="1">
      <c r="A55" s="1"/>
      <c r="E55" s="35"/>
      <c r="F55" s="3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s="10" customFormat="1">
      <c r="A56" s="1"/>
      <c r="E56" s="35"/>
      <c r="F56" s="3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s="10" customFormat="1">
      <c r="A57" s="1"/>
      <c r="E57" s="35"/>
      <c r="F57" s="3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s="10" customFormat="1">
      <c r="A58" s="1"/>
      <c r="E58" s="35"/>
      <c r="F58" s="3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s="10" customFormat="1">
      <c r="A59" s="1"/>
      <c r="E59" s="35"/>
      <c r="F59" s="3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s="10" customFormat="1">
      <c r="A60" s="1"/>
      <c r="E60" s="35"/>
      <c r="F60" s="3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s="10" customFormat="1">
      <c r="A61" s="1"/>
      <c r="E61" s="35"/>
      <c r="F61" s="3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s="10" customFormat="1">
      <c r="A62" s="1"/>
      <c r="E62" s="35"/>
      <c r="F62" s="3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s="10" customFormat="1">
      <c r="A63" s="1"/>
      <c r="E63" s="35"/>
      <c r="F63" s="3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s="10" customFormat="1">
      <c r="A64" s="1"/>
      <c r="E64" s="35"/>
      <c r="F64" s="3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s="10" customFormat="1">
      <c r="A65" s="1"/>
      <c r="E65" s="35"/>
      <c r="F65" s="3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s="10" customFormat="1">
      <c r="A66" s="1"/>
      <c r="E66" s="35"/>
      <c r="F66" s="3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s="10" customFormat="1">
      <c r="A67" s="1"/>
      <c r="E67" s="35"/>
      <c r="F67" s="3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s="10" customFormat="1">
      <c r="A68" s="1"/>
      <c r="E68" s="35"/>
      <c r="F68" s="3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s="10" customFormat="1">
      <c r="A69" s="1"/>
      <c r="E69" s="35"/>
      <c r="F69" s="3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s="10" customFormat="1">
      <c r="A70" s="1"/>
      <c r="E70" s="35"/>
      <c r="F70" s="3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s="10" customFormat="1">
      <c r="A71" s="1"/>
      <c r="E71" s="35"/>
      <c r="F71" s="3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s="10" customFormat="1">
      <c r="A72" s="1"/>
      <c r="E72" s="35"/>
      <c r="F72" s="3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s="10" customFormat="1">
      <c r="A73" s="1"/>
      <c r="E73" s="35"/>
      <c r="F73" s="3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s="10" customFormat="1">
      <c r="A74" s="1"/>
      <c r="E74" s="35"/>
      <c r="F74" s="3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s="10" customFormat="1">
      <c r="A75" s="1"/>
      <c r="E75" s="35"/>
      <c r="F75" s="3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s="10" customFormat="1">
      <c r="A76" s="1"/>
      <c r="E76" s="35"/>
      <c r="F76" s="3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s="10" customFormat="1">
      <c r="A77" s="1"/>
      <c r="E77" s="35"/>
      <c r="F77" s="3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s="10" customFormat="1">
      <c r="A78" s="1"/>
      <c r="E78" s="35"/>
      <c r="F78" s="3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s="10" customFormat="1">
      <c r="A79" s="1"/>
      <c r="E79" s="35"/>
      <c r="F79" s="3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s="10" customFormat="1">
      <c r="A80" s="1"/>
      <c r="E80" s="35"/>
      <c r="F80" s="3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s="10" customFormat="1">
      <c r="A81" s="1"/>
      <c r="E81" s="35"/>
      <c r="F81" s="3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s="10" customFormat="1">
      <c r="A82" s="1"/>
      <c r="E82" s="35"/>
      <c r="F82" s="3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s="10" customFormat="1">
      <c r="A83" s="1"/>
      <c r="E83" s="35"/>
      <c r="F83" s="3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s="10" customFormat="1">
      <c r="A84" s="1"/>
      <c r="E84" s="35"/>
      <c r="F84" s="3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s="10" customFormat="1">
      <c r="A85" s="1"/>
      <c r="E85" s="35"/>
      <c r="F85" s="3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s="10" customFormat="1">
      <c r="A86" s="1"/>
      <c r="E86" s="35"/>
      <c r="F86" s="3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s="10" customFormat="1">
      <c r="A87" s="1"/>
      <c r="E87" s="35"/>
      <c r="F87" s="3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s="10" customFormat="1">
      <c r="A88" s="1"/>
      <c r="E88" s="35"/>
      <c r="F88" s="3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s="10" customFormat="1">
      <c r="A89" s="1"/>
      <c r="E89" s="35"/>
      <c r="F89" s="3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s="10" customFormat="1">
      <c r="A90" s="1"/>
      <c r="E90" s="35"/>
      <c r="F90" s="3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s="10" customFormat="1">
      <c r="A91" s="1"/>
      <c r="E91" s="35"/>
      <c r="F91" s="3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s="10" customFormat="1">
      <c r="A92" s="1"/>
      <c r="E92" s="35"/>
      <c r="F92" s="3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s="10" customFormat="1">
      <c r="A93" s="1"/>
      <c r="E93" s="35"/>
      <c r="F93" s="3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s="10" customFormat="1">
      <c r="A94" s="1"/>
      <c r="E94" s="35"/>
      <c r="F94" s="3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s="10" customFormat="1">
      <c r="A95" s="1"/>
      <c r="E95" s="35"/>
      <c r="F95" s="3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s="10" customFormat="1">
      <c r="A96" s="1"/>
      <c r="E96" s="35"/>
      <c r="F96" s="3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s="10" customFormat="1">
      <c r="A97" s="1"/>
      <c r="E97" s="35"/>
      <c r="F97" s="3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s="10" customFormat="1">
      <c r="A98" s="1"/>
      <c r="E98" s="35"/>
      <c r="F98" s="3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s="10" customFormat="1">
      <c r="A99" s="1"/>
      <c r="E99" s="35"/>
      <c r="F99" s="3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s="10" customFormat="1">
      <c r="A100" s="1"/>
      <c r="E100" s="35"/>
      <c r="F100" s="3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s="10" customFormat="1">
      <c r="A101" s="1"/>
      <c r="E101" s="35"/>
      <c r="F101" s="3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</sheetData>
  <mergeCells count="4">
    <mergeCell ref="A1:F3"/>
    <mergeCell ref="A4:C4"/>
    <mergeCell ref="A5:A7"/>
    <mergeCell ref="B5:F6"/>
  </mergeCells>
  <pageMargins left="0.74803149606299213" right="0.74803149606299213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29</vt:lpstr>
      <vt:lpstr>'29'!Área_de_impresión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2017-11-21T16:07:26Z</dcterms:created>
  <dcterms:modified xsi:type="dcterms:W3CDTF">2018-01-08T17:08:48Z</dcterms:modified>
</cp:coreProperties>
</file>