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A:\VARIOS\BOLETIN 2012-16 UEA\AZALEA\PDF-NOV-17\CAP-XI RECMINEROS\"/>
    </mc:Choice>
  </mc:AlternateContent>
  <bookViews>
    <workbookView xWindow="0" yWindow="0" windowWidth="19200" windowHeight="10995"/>
  </bookViews>
  <sheets>
    <sheet name="32" sheetId="1" r:id="rId1"/>
  </sheets>
  <definedNames>
    <definedName name="_xlnm.Print_Area" localSheetId="0">'32'!$A$1:$G$89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G25" i="1"/>
  <c r="F25" i="1"/>
  <c r="G16" i="1"/>
  <c r="F16" i="1"/>
  <c r="D16" i="1"/>
  <c r="G8" i="1"/>
  <c r="F8" i="1"/>
  <c r="D8" i="1"/>
</calcChain>
</file>

<file path=xl/sharedStrings.xml><?xml version="1.0" encoding="utf-8"?>
<sst xmlns="http://schemas.openxmlformats.org/spreadsheetml/2006/main" count="47" uniqueCount="29">
  <si>
    <t>Año</t>
  </si>
  <si>
    <t>Mineral</t>
  </si>
  <si>
    <t xml:space="preserve">  Oro</t>
  </si>
  <si>
    <t>Provincia</t>
  </si>
  <si>
    <t>Cantidad</t>
  </si>
  <si>
    <t>Área (hectáreas)</t>
  </si>
  <si>
    <t>TOTAL</t>
  </si>
  <si>
    <t>Veraguas</t>
  </si>
  <si>
    <t xml:space="preserve">Bocas del Toro                                                                                        </t>
  </si>
  <si>
    <t>Colón</t>
  </si>
  <si>
    <t xml:space="preserve">Chiriquí  </t>
  </si>
  <si>
    <t>Los Santos</t>
  </si>
  <si>
    <t xml:space="preserve">Panamá </t>
  </si>
  <si>
    <t>Panamá Oeste</t>
  </si>
  <si>
    <t>Bocas del Toro</t>
  </si>
  <si>
    <t xml:space="preserve">Coclé </t>
  </si>
  <si>
    <t xml:space="preserve">Colón     </t>
  </si>
  <si>
    <t xml:space="preserve">Panamá    </t>
  </si>
  <si>
    <t xml:space="preserve">Veraguas </t>
  </si>
  <si>
    <t>-</t>
  </si>
  <si>
    <t>Coclé</t>
  </si>
  <si>
    <t xml:space="preserve">Panamá  </t>
  </si>
  <si>
    <t xml:space="preserve">Veraguas                                                     </t>
  </si>
  <si>
    <t xml:space="preserve">                  -</t>
  </si>
  <si>
    <t xml:space="preserve">                     -</t>
  </si>
  <si>
    <t>Panamá</t>
  </si>
  <si>
    <t>-   Cantidad nula o cero.</t>
  </si>
  <si>
    <t>Cuadro 32. CONCESIONES OTORGADAS PARA EXPLORACIÓN Y EXTRACCIÓN DE      ORO Y MINERALES NO METÁLICOS EN LA REPÚBLICA,                                                  SEGÚN PROVINCIA: AÑOS 2012-16</t>
  </si>
  <si>
    <t xml:space="preserve">    No  metálico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</si>
</sst>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1" xfId="0" applyFont="1" applyBorder="1" applyAlignment="1">
      <alignment horizontal="center" wrapText="1" shrinkToFit="1"/>
    </xf>
    <xf numFmtId="0" fontId="1" fillId="0" borderId="0" xfId="0" applyFont="1" applyBorder="1" applyAlignment="1">
      <alignment horizontal="center" wrapText="1" shrinkToFit="1"/>
    </xf>
    <xf numFmtId="0" fontId="3" fillId="0" borderId="0" xfId="0" applyFont="1" applyBorder="1"/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 shrinkToFit="1"/>
    </xf>
    <xf numFmtId="0" fontId="4" fillId="2" borderId="9" xfId="0" applyFont="1" applyFill="1" applyBorder="1" applyAlignment="1">
      <alignment horizontal="center" vertical="center" wrapText="1" shrinkToFi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 shrinkToFit="1"/>
    </xf>
    <xf numFmtId="0" fontId="4" fillId="2" borderId="5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right" vertical="center" wrapText="1" shrinkToFit="1"/>
    </xf>
    <xf numFmtId="4" fontId="4" fillId="2" borderId="10" xfId="0" applyNumberFormat="1" applyFont="1" applyFill="1" applyBorder="1" applyAlignment="1">
      <alignment vertical="top"/>
    </xf>
    <xf numFmtId="0" fontId="0" fillId="0" borderId="11" xfId="0" applyBorder="1"/>
    <xf numFmtId="0" fontId="5" fillId="0" borderId="0" xfId="0" applyFont="1"/>
    <xf numFmtId="0" fontId="1" fillId="0" borderId="0" xfId="0" quotePrefix="1" applyFont="1" applyBorder="1" applyAlignment="1">
      <alignment vertical="top"/>
    </xf>
    <xf numFmtId="0" fontId="3" fillId="0" borderId="0" xfId="0" applyFont="1" applyAlignment="1">
      <alignment horizontal="center"/>
    </xf>
    <xf numFmtId="0" fontId="1" fillId="0" borderId="0" xfId="0" applyFont="1"/>
    <xf numFmtId="0" fontId="4" fillId="3" borderId="6" xfId="0" applyFont="1" applyFill="1" applyBorder="1" applyAlignment="1">
      <alignment horizontal="center" vertical="center" wrapText="1" shrinkToFi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 shrinkToFit="1"/>
    </xf>
    <xf numFmtId="0" fontId="4" fillId="3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vertical="top" wrapText="1" shrinkToFit="1"/>
    </xf>
    <xf numFmtId="4" fontId="4" fillId="2" borderId="9" xfId="0" applyNumberFormat="1" applyFont="1" applyFill="1" applyBorder="1" applyAlignment="1">
      <alignment vertical="top"/>
    </xf>
    <xf numFmtId="0" fontId="1" fillId="2" borderId="5" xfId="0" applyFont="1" applyFill="1" applyBorder="1" applyAlignment="1">
      <alignment horizontal="right" vertical="top"/>
    </xf>
    <xf numFmtId="0" fontId="1" fillId="2" borderId="9" xfId="0" applyFont="1" applyFill="1" applyBorder="1" applyAlignment="1">
      <alignment vertical="top"/>
    </xf>
    <xf numFmtId="4" fontId="1" fillId="2" borderId="9" xfId="0" applyNumberFormat="1" applyFont="1" applyFill="1" applyBorder="1" applyAlignment="1">
      <alignment vertical="top"/>
    </xf>
    <xf numFmtId="0" fontId="1" fillId="2" borderId="5" xfId="0" applyFont="1" applyFill="1" applyBorder="1" applyAlignment="1">
      <alignment vertical="top" wrapText="1"/>
    </xf>
    <xf numFmtId="0" fontId="1" fillId="2" borderId="9" xfId="0" applyFont="1" applyFill="1" applyBorder="1" applyAlignment="1">
      <alignment horizontal="right" vertical="top" wrapText="1" shrinkToFit="1"/>
    </xf>
    <xf numFmtId="4" fontId="1" fillId="2" borderId="10" xfId="0" applyNumberFormat="1" applyFont="1" applyFill="1" applyBorder="1" applyAlignment="1">
      <alignment vertical="top"/>
    </xf>
    <xf numFmtId="0" fontId="1" fillId="2" borderId="10" xfId="0" applyFont="1" applyFill="1" applyBorder="1" applyAlignment="1">
      <alignment horizontal="right" vertical="top" wrapText="1" shrinkToFit="1"/>
    </xf>
    <xf numFmtId="4" fontId="1" fillId="2" borderId="0" xfId="0" applyNumberFormat="1" applyFont="1" applyFill="1" applyBorder="1" applyAlignment="1">
      <alignment vertical="top"/>
    </xf>
    <xf numFmtId="0" fontId="1" fillId="2" borderId="9" xfId="0" applyFont="1" applyFill="1" applyBorder="1" applyAlignment="1">
      <alignment horizontal="right" vertical="top"/>
    </xf>
    <xf numFmtId="0" fontId="1" fillId="2" borderId="9" xfId="0" applyFont="1" applyFill="1" applyBorder="1" applyAlignment="1">
      <alignment vertical="top" wrapText="1"/>
    </xf>
    <xf numFmtId="0" fontId="4" fillId="2" borderId="5" xfId="0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right" vertical="top"/>
    </xf>
    <xf numFmtId="0" fontId="4" fillId="2" borderId="9" xfId="0" applyFont="1" applyFill="1" applyBorder="1" applyAlignment="1">
      <alignment vertical="top"/>
    </xf>
    <xf numFmtId="0" fontId="5" fillId="2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right" vertical="top" wrapText="1" shrinkToFit="1"/>
    </xf>
    <xf numFmtId="1" fontId="1" fillId="2" borderId="9" xfId="0" applyNumberFormat="1" applyFont="1" applyFill="1" applyBorder="1" applyAlignment="1">
      <alignment horizontal="right" vertical="top"/>
    </xf>
    <xf numFmtId="1" fontId="1" fillId="2" borderId="9" xfId="0" applyNumberFormat="1" applyFont="1" applyFill="1" applyBorder="1" applyAlignment="1">
      <alignment vertical="top"/>
    </xf>
    <xf numFmtId="0" fontId="1" fillId="2" borderId="5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vertical="top" wrapText="1"/>
    </xf>
    <xf numFmtId="0" fontId="1" fillId="2" borderId="5" xfId="0" applyFont="1" applyFill="1" applyBorder="1" applyAlignment="1">
      <alignment horizontal="left" vertical="justify"/>
    </xf>
    <xf numFmtId="0" fontId="5" fillId="2" borderId="9" xfId="0" quotePrefix="1" applyFont="1" applyFill="1" applyBorder="1" applyAlignment="1">
      <alignment horizontal="right" vertical="top"/>
    </xf>
    <xf numFmtId="4" fontId="5" fillId="2" borderId="9" xfId="0" quotePrefix="1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vertical="top" wrapText="1"/>
    </xf>
    <xf numFmtId="0" fontId="4" fillId="2" borderId="9" xfId="0" applyFont="1" applyFill="1" applyBorder="1" applyAlignment="1">
      <alignment horizontal="right" vertical="top" wrapText="1" shrinkToFit="1"/>
    </xf>
    <xf numFmtId="4" fontId="4" fillId="2" borderId="10" xfId="0" applyNumberFormat="1" applyFont="1" applyFill="1" applyBorder="1" applyAlignment="1">
      <alignment horizontal="right" vertical="justify"/>
    </xf>
    <xf numFmtId="0" fontId="6" fillId="2" borderId="9" xfId="0" quotePrefix="1" applyFont="1" applyFill="1" applyBorder="1" applyAlignment="1">
      <alignment horizontal="right" vertical="top"/>
    </xf>
    <xf numFmtId="0" fontId="1" fillId="2" borderId="0" xfId="0" applyFont="1" applyFill="1" applyBorder="1" applyAlignment="1">
      <alignment horizontal="right" vertical="top" wrapText="1" shrinkToFit="1"/>
    </xf>
    <xf numFmtId="0" fontId="1" fillId="2" borderId="10" xfId="0" applyFont="1" applyFill="1" applyBorder="1" applyAlignment="1">
      <alignment horizontal="right" vertical="justify"/>
    </xf>
    <xf numFmtId="0" fontId="6" fillId="2" borderId="9" xfId="0" applyFont="1" applyFill="1" applyBorder="1" applyAlignment="1">
      <alignment horizontal="right" vertical="top"/>
    </xf>
    <xf numFmtId="0" fontId="6" fillId="2" borderId="9" xfId="0" applyFont="1" applyFill="1" applyBorder="1" applyAlignment="1">
      <alignment horizontal="center" vertical="top"/>
    </xf>
    <xf numFmtId="0" fontId="1" fillId="2" borderId="10" xfId="0" applyFont="1" applyFill="1" applyBorder="1"/>
    <xf numFmtId="4" fontId="1" fillId="2" borderId="10" xfId="0" applyNumberFormat="1" applyFont="1" applyFill="1" applyBorder="1" applyAlignment="1">
      <alignment horizontal="right" vertical="justify"/>
    </xf>
    <xf numFmtId="0" fontId="0" fillId="2" borderId="0" xfId="0" applyFill="1"/>
    <xf numFmtId="0" fontId="1" fillId="2" borderId="10" xfId="0" applyFont="1" applyFill="1" applyBorder="1" applyAlignment="1">
      <alignment horizontal="right" vertical="top"/>
    </xf>
    <xf numFmtId="0" fontId="1" fillId="2" borderId="9" xfId="0" applyFont="1" applyFill="1" applyBorder="1" applyAlignment="1">
      <alignment horizontal="left" vertical="top" wrapText="1"/>
    </xf>
    <xf numFmtId="0" fontId="1" fillId="2" borderId="9" xfId="0" quotePrefix="1" applyFont="1" applyFill="1" applyBorder="1" applyAlignment="1">
      <alignment horizontal="right" vertical="top"/>
    </xf>
    <xf numFmtId="0" fontId="1" fillId="2" borderId="10" xfId="0" quotePrefix="1" applyFont="1" applyFill="1" applyBorder="1" applyAlignment="1">
      <alignment horizontal="right" vertical="top"/>
    </xf>
    <xf numFmtId="0" fontId="1" fillId="2" borderId="0" xfId="0" quotePrefix="1" applyFont="1" applyFill="1" applyBorder="1" applyAlignment="1">
      <alignment horizontal="right" vertical="top" wrapText="1" shrinkToFit="1"/>
    </xf>
    <xf numFmtId="0" fontId="5" fillId="2" borderId="5" xfId="0" applyFont="1" applyFill="1" applyBorder="1" applyAlignment="1">
      <alignment horizontal="center" vertical="top"/>
    </xf>
    <xf numFmtId="0" fontId="4" fillId="2" borderId="9" xfId="0" quotePrefix="1" applyFont="1" applyFill="1" applyBorder="1" applyAlignment="1">
      <alignment horizontal="right" vertical="top"/>
    </xf>
    <xf numFmtId="4" fontId="4" fillId="2" borderId="10" xfId="0" quotePrefix="1" applyNumberFormat="1" applyFont="1" applyFill="1" applyBorder="1" applyAlignment="1">
      <alignment horizontal="right"/>
    </xf>
    <xf numFmtId="0" fontId="1" fillId="2" borderId="12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right" vertical="top"/>
    </xf>
    <xf numFmtId="0" fontId="1" fillId="2" borderId="14" xfId="0" applyFont="1" applyFill="1" applyBorder="1" applyAlignment="1">
      <alignment vertical="top"/>
    </xf>
    <xf numFmtId="0" fontId="1" fillId="2" borderId="14" xfId="0" applyFont="1" applyFill="1" applyBorder="1" applyAlignment="1">
      <alignment horizontal="right" vertical="top"/>
    </xf>
    <xf numFmtId="4" fontId="1" fillId="2" borderId="15" xfId="0" applyNumberFormat="1" applyFont="1" applyFill="1" applyBorder="1" applyAlignment="1">
      <alignment vertical="top"/>
    </xf>
    <xf numFmtId="0" fontId="2" fillId="0" borderId="0" xfId="0" applyFont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 shrinkToFit="1"/>
    </xf>
    <xf numFmtId="0" fontId="4" fillId="3" borderId="4" xfId="0" applyFont="1" applyFill="1" applyBorder="1" applyAlignment="1">
      <alignment horizontal="center" vertical="center" wrapText="1" shrinkToFit="1"/>
    </xf>
    <xf numFmtId="0" fontId="4" fillId="3" borderId="6" xfId="0" applyFont="1" applyFill="1" applyBorder="1" applyAlignment="1">
      <alignment horizontal="center" vertical="center" wrapText="1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abSelected="1" workbookViewId="0">
      <selection activeCell="J18" sqref="J18"/>
    </sheetView>
  </sheetViews>
  <sheetFormatPr baseColWidth="10" defaultRowHeight="12.75" x14ac:dyDescent="0.2"/>
  <cols>
    <col min="1" max="1" width="12.7109375" customWidth="1"/>
    <col min="2" max="2" width="11.42578125" customWidth="1"/>
    <col min="3" max="3" width="10.85546875" customWidth="1"/>
    <col min="4" max="4" width="17.42578125" customWidth="1"/>
    <col min="5" max="5" width="13.28515625" customWidth="1"/>
    <col min="6" max="6" width="13.42578125" customWidth="1"/>
    <col min="7" max="7" width="17.85546875" customWidth="1"/>
  </cols>
  <sheetData>
    <row r="1" spans="1:7" ht="50.1" customHeight="1" x14ac:dyDescent="0.2">
      <c r="A1" s="71" t="s">
        <v>27</v>
      </c>
      <c r="B1" s="71"/>
      <c r="C1" s="71"/>
      <c r="D1" s="71"/>
      <c r="E1" s="71"/>
      <c r="F1" s="71"/>
      <c r="G1" s="71"/>
    </row>
    <row r="2" spans="1:7" x14ac:dyDescent="0.2">
      <c r="A2" s="1"/>
      <c r="B2" s="2"/>
      <c r="C2" s="2"/>
      <c r="D2" s="2"/>
      <c r="E2" s="2"/>
      <c r="F2" s="2"/>
      <c r="G2" s="3"/>
    </row>
    <row r="3" spans="1:7" ht="15.75" x14ac:dyDescent="0.2">
      <c r="A3" s="72" t="s">
        <v>0</v>
      </c>
      <c r="B3" s="75" t="s">
        <v>1</v>
      </c>
      <c r="C3" s="76"/>
      <c r="D3" s="76"/>
      <c r="E3" s="76"/>
      <c r="F3" s="76"/>
      <c r="G3" s="76"/>
    </row>
    <row r="4" spans="1:7" ht="15.75" customHeight="1" x14ac:dyDescent="0.2">
      <c r="A4" s="73"/>
      <c r="B4" s="75" t="s">
        <v>2</v>
      </c>
      <c r="C4" s="76"/>
      <c r="D4" s="77"/>
      <c r="E4" s="75" t="s">
        <v>28</v>
      </c>
      <c r="F4" s="76"/>
      <c r="G4" s="76"/>
    </row>
    <row r="5" spans="1:7" ht="31.5" x14ac:dyDescent="0.2">
      <c r="A5" s="74"/>
      <c r="B5" s="18" t="s">
        <v>3</v>
      </c>
      <c r="C5" s="18" t="s">
        <v>4</v>
      </c>
      <c r="D5" s="19" t="s">
        <v>5</v>
      </c>
      <c r="E5" s="18" t="s">
        <v>3</v>
      </c>
      <c r="F5" s="20" t="s">
        <v>4</v>
      </c>
      <c r="G5" s="21" t="s">
        <v>5</v>
      </c>
    </row>
    <row r="6" spans="1:7" ht="15.75" x14ac:dyDescent="0.2">
      <c r="A6" s="4"/>
      <c r="B6" s="5"/>
      <c r="C6" s="6"/>
      <c r="D6" s="7"/>
      <c r="E6" s="5"/>
      <c r="F6" s="6"/>
      <c r="G6" s="8"/>
    </row>
    <row r="7" spans="1:7" ht="15.75" x14ac:dyDescent="0.2">
      <c r="A7" s="22">
        <v>2012</v>
      </c>
      <c r="B7" s="5"/>
      <c r="C7" s="6"/>
      <c r="D7" s="7"/>
      <c r="E7" s="9"/>
      <c r="F7" s="6"/>
      <c r="G7" s="8"/>
    </row>
    <row r="8" spans="1:7" s="13" customFormat="1" ht="15.75" x14ac:dyDescent="0.25">
      <c r="A8" s="10" t="s">
        <v>6</v>
      </c>
      <c r="B8" s="5"/>
      <c r="C8" s="23">
        <v>1</v>
      </c>
      <c r="D8" s="24">
        <f>SUM(D9)</f>
        <v>2400</v>
      </c>
      <c r="E8" s="9"/>
      <c r="F8" s="11">
        <f>SUM(F9:F14)</f>
        <v>13</v>
      </c>
      <c r="G8" s="12">
        <f>SUM(G9:G14)</f>
        <v>2740.8599999999997</v>
      </c>
    </row>
    <row r="9" spans="1:7" ht="12.75" customHeight="1" x14ac:dyDescent="0.2">
      <c r="A9" s="22"/>
      <c r="B9" s="25" t="s">
        <v>7</v>
      </c>
      <c r="C9" s="26">
        <v>1</v>
      </c>
      <c r="D9" s="27">
        <v>2400</v>
      </c>
      <c r="E9" s="28" t="s">
        <v>8</v>
      </c>
      <c r="F9" s="29">
        <v>2</v>
      </c>
      <c r="G9" s="30">
        <v>357.2</v>
      </c>
    </row>
    <row r="10" spans="1:7" x14ac:dyDescent="0.2">
      <c r="A10" s="22"/>
      <c r="B10" s="25"/>
      <c r="C10" s="26"/>
      <c r="D10" s="27"/>
      <c r="E10" s="28" t="s">
        <v>9</v>
      </c>
      <c r="F10" s="31">
        <v>2</v>
      </c>
      <c r="G10" s="30">
        <v>229.98</v>
      </c>
    </row>
    <row r="11" spans="1:7" x14ac:dyDescent="0.2">
      <c r="A11" s="22"/>
      <c r="B11" s="25"/>
      <c r="C11" s="26"/>
      <c r="D11" s="27"/>
      <c r="E11" s="28" t="s">
        <v>10</v>
      </c>
      <c r="F11" s="31">
        <v>2</v>
      </c>
      <c r="G11" s="30">
        <v>486.17</v>
      </c>
    </row>
    <row r="12" spans="1:7" x14ac:dyDescent="0.2">
      <c r="A12" s="22"/>
      <c r="B12" s="25"/>
      <c r="C12" s="26"/>
      <c r="D12" s="27"/>
      <c r="E12" s="32" t="s">
        <v>11</v>
      </c>
      <c r="F12" s="31">
        <v>1</v>
      </c>
      <c r="G12" s="30">
        <v>100</v>
      </c>
    </row>
    <row r="13" spans="1:7" x14ac:dyDescent="0.2">
      <c r="A13" s="22"/>
      <c r="B13" s="33"/>
      <c r="C13" s="26"/>
      <c r="D13" s="27"/>
      <c r="E13" s="34" t="s">
        <v>12</v>
      </c>
      <c r="F13" s="31">
        <v>4</v>
      </c>
      <c r="G13" s="30">
        <v>1018.71</v>
      </c>
    </row>
    <row r="14" spans="1:7" ht="12.75" customHeight="1" x14ac:dyDescent="0.2">
      <c r="A14" s="22"/>
      <c r="B14" s="33"/>
      <c r="C14" s="26"/>
      <c r="D14" s="27"/>
      <c r="E14" s="34" t="s">
        <v>13</v>
      </c>
      <c r="F14" s="31">
        <v>2</v>
      </c>
      <c r="G14" s="30">
        <v>548.79999999999995</v>
      </c>
    </row>
    <row r="15" spans="1:7" ht="18.75" customHeight="1" x14ac:dyDescent="0.2">
      <c r="A15" s="22">
        <v>2013</v>
      </c>
      <c r="B15" s="33"/>
      <c r="C15" s="26"/>
      <c r="D15" s="27"/>
      <c r="E15" s="34"/>
      <c r="F15" s="31"/>
      <c r="G15" s="30"/>
    </row>
    <row r="16" spans="1:7" s="14" customFormat="1" ht="15.75" x14ac:dyDescent="0.2">
      <c r="A16" s="35" t="s">
        <v>6</v>
      </c>
      <c r="B16" s="36"/>
      <c r="C16" s="37">
        <v>2</v>
      </c>
      <c r="D16" s="24">
        <f>SUM(D17)</f>
        <v>5542.17</v>
      </c>
      <c r="E16" s="38"/>
      <c r="F16" s="39">
        <f>SUM(F17:F23)</f>
        <v>18</v>
      </c>
      <c r="G16" s="12">
        <f>SUM(G17:G23)</f>
        <v>5411.41</v>
      </c>
    </row>
    <row r="17" spans="1:7" ht="12.75" customHeight="1" x14ac:dyDescent="0.2">
      <c r="A17" s="22"/>
      <c r="B17" s="40" t="s">
        <v>7</v>
      </c>
      <c r="C17" s="41">
        <v>2</v>
      </c>
      <c r="D17" s="27">
        <v>5542.17</v>
      </c>
      <c r="E17" s="34" t="s">
        <v>14</v>
      </c>
      <c r="F17" s="31">
        <v>4</v>
      </c>
      <c r="G17" s="30">
        <v>1513.98</v>
      </c>
    </row>
    <row r="18" spans="1:7" x14ac:dyDescent="0.2">
      <c r="A18" s="22"/>
      <c r="B18" s="33"/>
      <c r="C18" s="26"/>
      <c r="D18" s="27"/>
      <c r="E18" s="34" t="s">
        <v>15</v>
      </c>
      <c r="F18" s="31">
        <v>2</v>
      </c>
      <c r="G18" s="30">
        <v>609.97</v>
      </c>
    </row>
    <row r="19" spans="1:7" x14ac:dyDescent="0.2">
      <c r="A19" s="22"/>
      <c r="B19" s="33"/>
      <c r="C19" s="26"/>
      <c r="D19" s="27"/>
      <c r="E19" s="34" t="s">
        <v>16</v>
      </c>
      <c r="F19" s="31">
        <v>1</v>
      </c>
      <c r="G19" s="30">
        <v>388</v>
      </c>
    </row>
    <row r="20" spans="1:7" x14ac:dyDescent="0.2">
      <c r="A20" s="22"/>
      <c r="B20" s="33"/>
      <c r="C20" s="26"/>
      <c r="D20" s="27"/>
      <c r="E20" s="34" t="s">
        <v>10</v>
      </c>
      <c r="F20" s="31">
        <v>3</v>
      </c>
      <c r="G20" s="30">
        <v>492.6</v>
      </c>
    </row>
    <row r="21" spans="1:7" x14ac:dyDescent="0.2">
      <c r="A21" s="22"/>
      <c r="B21" s="33"/>
      <c r="C21" s="26"/>
      <c r="D21" s="27"/>
      <c r="E21" s="34" t="s">
        <v>17</v>
      </c>
      <c r="F21" s="31">
        <v>4</v>
      </c>
      <c r="G21" s="30">
        <v>664.16</v>
      </c>
    </row>
    <row r="22" spans="1:7" ht="12.75" customHeight="1" x14ac:dyDescent="0.2">
      <c r="A22" s="22"/>
      <c r="B22" s="33"/>
      <c r="C22" s="26"/>
      <c r="D22" s="27"/>
      <c r="E22" s="42" t="s">
        <v>13</v>
      </c>
      <c r="F22" s="31">
        <v>2</v>
      </c>
      <c r="G22" s="30">
        <v>454.82</v>
      </c>
    </row>
    <row r="23" spans="1:7" x14ac:dyDescent="0.2">
      <c r="A23" s="22"/>
      <c r="B23" s="33"/>
      <c r="C23" s="26"/>
      <c r="D23" s="27"/>
      <c r="E23" s="43" t="s">
        <v>18</v>
      </c>
      <c r="F23" s="31">
        <v>2</v>
      </c>
      <c r="G23" s="30">
        <v>1287.8800000000001</v>
      </c>
    </row>
    <row r="24" spans="1:7" ht="18.75" customHeight="1" x14ac:dyDescent="0.2">
      <c r="A24" s="44">
        <v>2014</v>
      </c>
      <c r="B24" s="33"/>
      <c r="C24" s="26"/>
      <c r="D24" s="27"/>
      <c r="E24" s="43"/>
      <c r="F24" s="31"/>
      <c r="G24" s="30"/>
    </row>
    <row r="25" spans="1:7" ht="15.75" x14ac:dyDescent="0.2">
      <c r="A25" s="35" t="s">
        <v>6</v>
      </c>
      <c r="B25" s="45" t="s">
        <v>19</v>
      </c>
      <c r="C25" s="45" t="s">
        <v>19</v>
      </c>
      <c r="D25" s="46" t="s">
        <v>19</v>
      </c>
      <c r="E25" s="47"/>
      <c r="F25" s="48">
        <f>SUM(F26:F29)</f>
        <v>11</v>
      </c>
      <c r="G25" s="49">
        <f>SUM(G26:G29)</f>
        <v>3471.4799999999996</v>
      </c>
    </row>
    <row r="26" spans="1:7" ht="15" x14ac:dyDescent="0.2">
      <c r="A26" s="44"/>
      <c r="B26" s="50"/>
      <c r="C26" s="45"/>
      <c r="D26" s="46"/>
      <c r="E26" s="44" t="s">
        <v>20</v>
      </c>
      <c r="F26" s="51">
        <v>2</v>
      </c>
      <c r="G26" s="52">
        <v>545.04</v>
      </c>
    </row>
    <row r="27" spans="1:7" x14ac:dyDescent="0.2">
      <c r="A27" s="44"/>
      <c r="B27" s="53"/>
      <c r="C27" s="54"/>
      <c r="D27" s="54"/>
      <c r="E27" s="44" t="s">
        <v>10</v>
      </c>
      <c r="F27" s="51">
        <v>2</v>
      </c>
      <c r="G27" s="55">
        <v>396.35</v>
      </c>
    </row>
    <row r="28" spans="1:7" x14ac:dyDescent="0.2">
      <c r="A28" s="44"/>
      <c r="B28" s="53"/>
      <c r="C28" s="54"/>
      <c r="D28" s="54"/>
      <c r="E28" s="44" t="s">
        <v>21</v>
      </c>
      <c r="F28" s="51">
        <v>5</v>
      </c>
      <c r="G28" s="56">
        <v>2170.12</v>
      </c>
    </row>
    <row r="29" spans="1:7" x14ac:dyDescent="0.2">
      <c r="A29" s="57"/>
      <c r="B29" s="33"/>
      <c r="C29" s="33"/>
      <c r="D29" s="33"/>
      <c r="E29" s="42" t="s">
        <v>22</v>
      </c>
      <c r="F29" s="51">
        <v>2</v>
      </c>
      <c r="G29" s="56">
        <v>359.97</v>
      </c>
    </row>
    <row r="30" spans="1:7" ht="18.75" customHeight="1" x14ac:dyDescent="0.2">
      <c r="A30" s="22">
        <v>2015</v>
      </c>
      <c r="B30" s="33"/>
      <c r="C30" s="33"/>
      <c r="D30" s="58"/>
      <c r="E30" s="59"/>
      <c r="F30" s="51"/>
      <c r="G30" s="56"/>
    </row>
    <row r="31" spans="1:7" ht="15.75" customHeight="1" x14ac:dyDescent="0.2">
      <c r="A31" s="35" t="s">
        <v>6</v>
      </c>
      <c r="B31" s="60" t="s">
        <v>19</v>
      </c>
      <c r="C31" s="60" t="s">
        <v>19</v>
      </c>
      <c r="D31" s="61" t="s">
        <v>19</v>
      </c>
      <c r="E31" s="59"/>
      <c r="F31" s="62"/>
      <c r="G31" s="56"/>
    </row>
    <row r="32" spans="1:7" ht="18.75" customHeight="1" x14ac:dyDescent="0.2">
      <c r="A32" s="22">
        <v>2016</v>
      </c>
      <c r="B32" s="60"/>
      <c r="C32" s="60"/>
      <c r="D32" s="61"/>
      <c r="E32" s="59"/>
      <c r="F32" s="62"/>
      <c r="G32" s="56"/>
    </row>
    <row r="33" spans="1:7" ht="15.75" x14ac:dyDescent="0.25">
      <c r="A33" s="35" t="s">
        <v>6</v>
      </c>
      <c r="B33" s="36" t="s">
        <v>23</v>
      </c>
      <c r="C33" s="36" t="s">
        <v>19</v>
      </c>
      <c r="D33" s="36" t="s">
        <v>24</v>
      </c>
      <c r="E33" s="63" t="s">
        <v>24</v>
      </c>
      <c r="F33" s="64">
        <v>1</v>
      </c>
      <c r="G33" s="65">
        <f>SUM(G34)</f>
        <v>148.56</v>
      </c>
    </row>
    <row r="34" spans="1:7" x14ac:dyDescent="0.2">
      <c r="A34" s="66"/>
      <c r="B34" s="67"/>
      <c r="C34" s="67"/>
      <c r="D34" s="67"/>
      <c r="E34" s="68" t="s">
        <v>25</v>
      </c>
      <c r="F34" s="69">
        <v>1</v>
      </c>
      <c r="G34" s="70">
        <v>148.56</v>
      </c>
    </row>
    <row r="36" spans="1:7" x14ac:dyDescent="0.2">
      <c r="A36" s="15" t="s">
        <v>26</v>
      </c>
      <c r="B36" s="16"/>
    </row>
    <row r="37" spans="1:7" hidden="1" x14ac:dyDescent="0.2">
      <c r="E37" s="17"/>
    </row>
    <row r="38" spans="1:7" hidden="1" x14ac:dyDescent="0.2"/>
    <row r="39" spans="1:7" hidden="1" x14ac:dyDescent="0.2"/>
    <row r="40" spans="1:7" hidden="1" x14ac:dyDescent="0.2"/>
    <row r="41" spans="1:7" hidden="1" x14ac:dyDescent="0.2"/>
    <row r="42" spans="1:7" hidden="1" x14ac:dyDescent="0.2"/>
    <row r="43" spans="1:7" hidden="1" x14ac:dyDescent="0.2"/>
    <row r="44" spans="1:7" hidden="1" x14ac:dyDescent="0.2"/>
    <row r="45" spans="1:7" hidden="1" x14ac:dyDescent="0.2"/>
    <row r="46" spans="1:7" hidden="1" x14ac:dyDescent="0.2"/>
    <row r="47" spans="1:7" hidden="1" x14ac:dyDescent="0.2"/>
    <row r="48" spans="1:7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7" ht="18.75" hidden="1" customHeight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</sheetData>
  <mergeCells count="5">
    <mergeCell ref="A1:G1"/>
    <mergeCell ref="A3:A5"/>
    <mergeCell ref="B3:G3"/>
    <mergeCell ref="B4:D4"/>
    <mergeCell ref="E4:G4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32</vt:lpstr>
      <vt:lpstr>'32'!Área_de_impresión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AZALEA QUIROZ</dc:creator>
  <cp:lastModifiedBy>AZALEA QUIROZ</cp:lastModifiedBy>
  <cp:lastPrinted>2018-01-11T13:33:09Z</cp:lastPrinted>
  <dcterms:created xsi:type="dcterms:W3CDTF">2017-11-17T16:35:42Z</dcterms:created>
  <dcterms:modified xsi:type="dcterms:W3CDTF">2018-01-11T13:33:17Z</dcterms:modified>
</cp:coreProperties>
</file>