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855" windowHeight="7170"/>
  </bookViews>
  <sheets>
    <sheet name="43-44" sheetId="1" r:id="rId1"/>
  </sheets>
  <definedNames>
    <definedName name="_xlnm.Print_Area" localSheetId="0">'43-44'!$A$1:$G$83</definedName>
  </definedNames>
  <calcPr calcId="124519"/>
</workbook>
</file>

<file path=xl/calcChain.xml><?xml version="1.0" encoding="utf-8"?>
<calcChain xmlns="http://schemas.openxmlformats.org/spreadsheetml/2006/main">
  <c r="C8" i="1"/>
  <c r="G54"/>
  <c r="F54"/>
  <c r="E54"/>
  <c r="D54"/>
  <c r="C54"/>
  <c r="G8"/>
  <c r="F8"/>
  <c r="E8"/>
  <c r="D8"/>
</calcChain>
</file>

<file path=xl/sharedStrings.xml><?xml version="1.0" encoding="utf-8"?>
<sst xmlns="http://schemas.openxmlformats.org/spreadsheetml/2006/main" count="76" uniqueCount="37">
  <si>
    <t>Código</t>
  </si>
  <si>
    <t>Descripción arancelaria</t>
  </si>
  <si>
    <t>2015 (R)</t>
  </si>
  <si>
    <t>2016 (P)</t>
  </si>
  <si>
    <t xml:space="preserve">                                TOTAL</t>
  </si>
  <si>
    <t xml:space="preserve">  (a) 230000</t>
  </si>
  <si>
    <t>Residuos y desperdicios de las industrias alimenta-
   rias; alimentos preparados para animales</t>
  </si>
  <si>
    <t xml:space="preserve">  </t>
  </si>
  <si>
    <t>Los demás desechos de aceites</t>
  </si>
  <si>
    <t>-</t>
  </si>
  <si>
    <t>Desechos, recortes y desperdicios de plástico</t>
  </si>
  <si>
    <t xml:space="preserve">Desechos, desperdicios y recortes de caucho sin </t>
  </si>
  <si>
    <t xml:space="preserve">   endurecer, incluso en polvo o en granulos………………………….</t>
  </si>
  <si>
    <t>Recortes y demas desperdicios de cuero o piel,</t>
  </si>
  <si>
    <t xml:space="preserve">   preparados, o de cuero regenerado, no utlizables</t>
  </si>
  <si>
    <t xml:space="preserve">   para la fabricacion de manufacturas de cuero; a-</t>
  </si>
  <si>
    <t xml:space="preserve">   serrin, polvo y harina de cuero……………………….</t>
  </si>
  <si>
    <t>440139</t>
  </si>
  <si>
    <t>Aserrín, desperdicios y desechos de madera, inclu-
  so aglomerados en leños, briquetas y formas si-
  milares</t>
  </si>
  <si>
    <t>Papel o cartón para reciclar (desperdicios y dese-
   chos)</t>
  </si>
  <si>
    <t>Desperdicios y desechos de vidrio; vidrio en masa</t>
  </si>
  <si>
    <t>Desperdicios y desechos de metal precioso o de
   chapado de metal precioso (plaque); demás des-
   perdicios y desechos que contengan metal pre-
   cioso compuesto de metal precioso, de los tipos
   utilizados principalmente para la recuperacion del
   metal precioso</t>
  </si>
  <si>
    <t>Desperdicios y desechos (chatarra) de fundición,
 hierro o acero; lingotes de chatarra de hierro o a-
   cero</t>
  </si>
  <si>
    <t>Desperdicios y desechos de cobre</t>
  </si>
  <si>
    <t>Desperdicios y desechos de níquel………………………………………………….…………….…..</t>
  </si>
  <si>
    <t>Desperdicios y desechos de aluminio</t>
  </si>
  <si>
    <t>Desperdicios y desechos de plomo</t>
  </si>
  <si>
    <t>NOTA: Cambios en las cifras debido a la adición de otras subpartidas relacionadas con desperdicios y desechos.</t>
  </si>
  <si>
    <t>(a)       Excluye el valor correspondiente a la subpartida 230900 (Preparaciones de los tipos utilizadas para la alimentación de los animales).</t>
  </si>
  <si>
    <t>-          Cantidad nula o cero.</t>
  </si>
  <si>
    <t>(P)       Cifras preliminares.</t>
  </si>
  <si>
    <t>(R)       Cifras revisadas.</t>
  </si>
  <si>
    <t xml:space="preserve">                                 TOTAL</t>
  </si>
  <si>
    <t>Cuadro 43.  PESO DE LAS EXPORTACIONES DE DESECHOS Y RESIDUOS EN LA REPÚBLICA, SEGÚN DESCRIPCIÓN ARANCELARIA: AÑOS 2012-16</t>
  </si>
  <si>
    <t>Cuadro 44.  VALOR DE LAS EXPORTACIONES DE DESECHOS Y RESIDUOS EN LA REPÚBLICA,  SEGÚN DESCRIPCIÓN ARANCELARIA: AÑOS 2012-16</t>
  </si>
  <si>
    <t>Exportación de desechos y residuos
(en toneladas métricas)</t>
  </si>
  <si>
    <t>Exportación de desechos y residuos
(Valor FOB en balboas)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</si>
</sst>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164" fontId="3" fillId="0" borderId="5" xfId="0" applyNumberFormat="1" applyFont="1" applyBorder="1"/>
    <xf numFmtId="164" fontId="3" fillId="0" borderId="1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0" fillId="0" borderId="0" xfId="0" applyBorder="1" applyAlignment="1">
      <alignment horizontal="right"/>
    </xf>
    <xf numFmtId="0" fontId="5" fillId="0" borderId="5" xfId="0" applyFont="1" applyBorder="1"/>
    <xf numFmtId="164" fontId="0" fillId="0" borderId="10" xfId="0" applyNumberFormat="1" applyBorder="1"/>
    <xf numFmtId="0" fontId="0" fillId="0" borderId="5" xfId="0" applyBorder="1"/>
    <xf numFmtId="164" fontId="0" fillId="0" borderId="5" xfId="0" applyNumberFormat="1" applyBorder="1"/>
    <xf numFmtId="3" fontId="0" fillId="0" borderId="0" xfId="0" applyNumberFormat="1" applyBorder="1"/>
    <xf numFmtId="0" fontId="5" fillId="0" borderId="0" xfId="0" applyFont="1" applyBorder="1"/>
    <xf numFmtId="0" fontId="0" fillId="0" borderId="0" xfId="0" applyAlignment="1">
      <alignment horizontal="right"/>
    </xf>
    <xf numFmtId="164" fontId="0" fillId="0" borderId="5" xfId="0" applyNumberFormat="1" applyFill="1" applyBorder="1"/>
    <xf numFmtId="164" fontId="0" fillId="0" borderId="10" xfId="0" applyNumberFormat="1" applyFill="1" applyBorder="1"/>
    <xf numFmtId="164" fontId="0" fillId="0" borderId="10" xfId="0" applyNumberFormat="1" applyBorder="1" applyAlignment="1">
      <alignment horizontal="right"/>
    </xf>
    <xf numFmtId="0" fontId="0" fillId="3" borderId="0" xfId="0" applyFill="1" applyAlignment="1">
      <alignment horizontal="right"/>
    </xf>
    <xf numFmtId="4" fontId="0" fillId="0" borderId="0" xfId="0" applyNumberFormat="1" applyBorder="1"/>
    <xf numFmtId="49" fontId="5" fillId="0" borderId="0" xfId="0" applyNumberFormat="1" applyFont="1" applyFill="1" applyBorder="1" applyAlignment="1">
      <alignment vertical="top"/>
    </xf>
    <xf numFmtId="164" fontId="0" fillId="0" borderId="5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0" fontId="0" fillId="0" borderId="7" xfId="0" applyBorder="1"/>
    <xf numFmtId="164" fontId="0" fillId="0" borderId="6" xfId="0" applyNumberFormat="1" applyBorder="1"/>
    <xf numFmtId="0" fontId="0" fillId="0" borderId="6" xfId="0" applyBorder="1"/>
    <xf numFmtId="164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49" fontId="0" fillId="0" borderId="0" xfId="0" applyNumberFormat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3" fontId="3" fillId="0" borderId="5" xfId="0" applyNumberFormat="1" applyFont="1" applyBorder="1"/>
    <xf numFmtId="3" fontId="3" fillId="0" borderId="10" xfId="0" applyNumberFormat="1" applyFont="1" applyBorder="1"/>
    <xf numFmtId="3" fontId="0" fillId="0" borderId="0" xfId="0" applyNumberFormat="1"/>
    <xf numFmtId="3" fontId="0" fillId="0" borderId="5" xfId="0" applyNumberFormat="1" applyBorder="1"/>
    <xf numFmtId="3" fontId="0" fillId="0" borderId="10" xfId="0" applyNumberFormat="1" applyBorder="1"/>
    <xf numFmtId="3" fontId="0" fillId="0" borderId="5" xfId="0" applyNumberFormat="1" applyFill="1" applyBorder="1"/>
    <xf numFmtId="3" fontId="0" fillId="0" borderId="10" xfId="0" applyNumberFormat="1" applyFill="1" applyBorder="1"/>
    <xf numFmtId="3" fontId="5" fillId="0" borderId="10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8" fillId="0" borderId="0" xfId="0" applyNumberFormat="1" applyFont="1" applyBorder="1" applyAlignment="1">
      <alignment horizontal="right" vertical="top" wrapText="1"/>
    </xf>
    <xf numFmtId="3" fontId="6" fillId="0" borderId="10" xfId="0" applyNumberFormat="1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7" xfId="0" applyNumberFormat="1" applyBorder="1"/>
    <xf numFmtId="3" fontId="0" fillId="0" borderId="6" xfId="0" applyNumberFormat="1" applyBorder="1"/>
    <xf numFmtId="0" fontId="2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164" fontId="0" fillId="0" borderId="5" xfId="0" applyNumberFormat="1" applyFill="1" applyBorder="1"/>
    <xf numFmtId="164" fontId="0" fillId="0" borderId="10" xfId="0" applyNumberFormat="1" applyBorder="1" applyAlignment="1">
      <alignment horizontal="right"/>
    </xf>
    <xf numFmtId="49" fontId="5" fillId="0" borderId="11" xfId="0" applyNumberFormat="1" applyFont="1" applyFill="1" applyBorder="1" applyAlignment="1">
      <alignment horizontal="right" vertical="top"/>
    </xf>
    <xf numFmtId="49" fontId="5" fillId="0" borderId="5" xfId="0" applyNumberFormat="1" applyFont="1" applyFill="1" applyBorder="1" applyAlignment="1">
      <alignment vertical="top" wrapText="1"/>
    </xf>
    <xf numFmtId="49" fontId="5" fillId="0" borderId="5" xfId="0" applyNumberFormat="1" applyFont="1" applyFill="1" applyBorder="1" applyAlignment="1">
      <alignment vertical="top"/>
    </xf>
    <xf numFmtId="164" fontId="0" fillId="0" borderId="5" xfId="0" applyNumberFormat="1" applyFill="1" applyBorder="1" applyAlignment="1">
      <alignment horizontal="right"/>
    </xf>
    <xf numFmtId="164" fontId="0" fillId="0" borderId="5" xfId="0" applyNumberFormat="1" applyBorder="1"/>
    <xf numFmtId="0" fontId="0" fillId="0" borderId="11" xfId="0" applyBorder="1" applyAlignment="1">
      <alignment horizontal="right" vertical="top"/>
    </xf>
    <xf numFmtId="0" fontId="5" fillId="0" borderId="5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164" fontId="0" fillId="0" borderId="10" xfId="0" applyNumberFormat="1" applyBorder="1"/>
    <xf numFmtId="0" fontId="0" fillId="0" borderId="0" xfId="0" applyAlignment="1">
      <alignment horizontal="right" vertical="top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1" fillId="0" borderId="5" xfId="0" applyNumberFormat="1" applyFont="1" applyFill="1" applyBorder="1"/>
    <xf numFmtId="3" fontId="0" fillId="0" borderId="10" xfId="0" applyNumberFormat="1" applyBorder="1"/>
    <xf numFmtId="3" fontId="0" fillId="0" borderId="5" xfId="0" applyNumberFormat="1" applyBorder="1" applyAlignment="1">
      <alignment horizontal="right"/>
    </xf>
    <xf numFmtId="3" fontId="0" fillId="0" borderId="5" xfId="0" applyNumberFormat="1" applyBorder="1"/>
    <xf numFmtId="3" fontId="5" fillId="0" borderId="1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5" xfId="0" applyNumberFormat="1" applyFill="1" applyBorder="1"/>
    <xf numFmtId="3" fontId="6" fillId="0" borderId="1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M83"/>
  <sheetViews>
    <sheetView tabSelected="1" zoomScaleSheetLayoutView="100" workbookViewId="0">
      <selection activeCell="I48" sqref="I48"/>
    </sheetView>
  </sheetViews>
  <sheetFormatPr baseColWidth="10" defaultRowHeight="12.75"/>
  <cols>
    <col min="1" max="1" width="11.7109375" customWidth="1"/>
    <col min="2" max="2" width="43.42578125" customWidth="1"/>
    <col min="3" max="6" width="16.7109375" customWidth="1"/>
    <col min="7" max="7" width="16.7109375" style="4" customWidth="1"/>
  </cols>
  <sheetData>
    <row r="1" spans="1:13">
      <c r="A1" s="58" t="s">
        <v>33</v>
      </c>
      <c r="B1" s="58"/>
      <c r="C1" s="58"/>
      <c r="D1" s="58"/>
      <c r="E1" s="58"/>
      <c r="F1" s="58"/>
      <c r="G1" s="58"/>
      <c r="H1" s="1"/>
      <c r="I1" s="1"/>
      <c r="J1" s="1"/>
      <c r="K1" s="1"/>
    </row>
    <row r="2" spans="1:13" ht="20.25" customHeight="1">
      <c r="A2" s="58"/>
      <c r="B2" s="58"/>
      <c r="C2" s="58"/>
      <c r="D2" s="58"/>
      <c r="E2" s="58"/>
      <c r="F2" s="58"/>
      <c r="G2" s="58"/>
      <c r="H2" s="2"/>
      <c r="I2" s="2"/>
      <c r="J2" s="2"/>
      <c r="K2" s="2"/>
      <c r="L2" s="2"/>
      <c r="M2" s="2"/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</row>
    <row r="4" spans="1:13" ht="16.5" customHeight="1">
      <c r="A4" s="59" t="s">
        <v>0</v>
      </c>
      <c r="B4" s="62" t="s">
        <v>1</v>
      </c>
      <c r="C4" s="65" t="s">
        <v>35</v>
      </c>
      <c r="D4" s="66"/>
      <c r="E4" s="66"/>
      <c r="F4" s="66"/>
      <c r="G4" s="66"/>
      <c r="H4" s="4"/>
      <c r="I4" s="4"/>
      <c r="J4" s="4"/>
      <c r="K4" s="4"/>
    </row>
    <row r="5" spans="1:13" ht="16.5" customHeight="1">
      <c r="A5" s="60"/>
      <c r="B5" s="63"/>
      <c r="C5" s="67"/>
      <c r="D5" s="67"/>
      <c r="E5" s="67"/>
      <c r="F5" s="67"/>
      <c r="G5" s="67"/>
      <c r="H5" s="68"/>
      <c r="I5" s="68"/>
      <c r="J5" s="68"/>
      <c r="K5" s="68"/>
      <c r="L5" s="68"/>
      <c r="M5" s="68"/>
    </row>
    <row r="6" spans="1:13" ht="21" customHeight="1">
      <c r="A6" s="61"/>
      <c r="B6" s="64"/>
      <c r="C6" s="5">
        <v>2012</v>
      </c>
      <c r="D6" s="6">
        <v>2013</v>
      </c>
      <c r="E6" s="7">
        <v>2014</v>
      </c>
      <c r="F6" s="7" t="s">
        <v>2</v>
      </c>
      <c r="G6" s="8" t="s">
        <v>3</v>
      </c>
      <c r="H6" s="4"/>
      <c r="I6" s="1"/>
      <c r="J6" s="1"/>
      <c r="K6" s="1"/>
    </row>
    <row r="7" spans="1:13">
      <c r="B7" s="9"/>
      <c r="C7" s="9"/>
      <c r="D7" s="9"/>
      <c r="E7" s="10"/>
      <c r="F7" s="11"/>
      <c r="G7" s="11"/>
      <c r="H7" s="4"/>
      <c r="I7" s="4"/>
      <c r="J7" s="4"/>
      <c r="K7" s="4"/>
    </row>
    <row r="8" spans="1:13" ht="15.75">
      <c r="B8" s="12" t="s">
        <v>4</v>
      </c>
      <c r="C8" s="13">
        <f>SUM(C9:C37)</f>
        <v>432642.26699999993</v>
      </c>
      <c r="D8" s="13">
        <f>SUM(D9:D37)</f>
        <v>392629.886</v>
      </c>
      <c r="E8" s="13">
        <f>SUM(E9:E37)</f>
        <v>401045.47399999993</v>
      </c>
      <c r="F8" s="14">
        <f>SUM(F9:F37)</f>
        <v>273468.054</v>
      </c>
      <c r="G8" s="14">
        <f>SUM(G9:G37)</f>
        <v>294807.95399999997</v>
      </c>
      <c r="H8" s="15"/>
      <c r="I8" s="16"/>
      <c r="J8" s="16"/>
      <c r="K8" s="16"/>
    </row>
    <row r="9" spans="1:13">
      <c r="A9" s="76" t="s">
        <v>5</v>
      </c>
      <c r="B9" s="77" t="s">
        <v>6</v>
      </c>
      <c r="C9" s="75">
        <v>20723.071</v>
      </c>
      <c r="D9" s="75">
        <v>29914.473000000002</v>
      </c>
      <c r="E9" s="69">
        <v>40257.913999999997</v>
      </c>
      <c r="F9" s="69">
        <v>26358.35</v>
      </c>
      <c r="G9" s="70">
        <v>26603.666000000001</v>
      </c>
      <c r="H9" s="23" t="s">
        <v>7</v>
      </c>
      <c r="I9" s="22"/>
      <c r="J9" s="22"/>
      <c r="K9" s="4"/>
    </row>
    <row r="10" spans="1:13">
      <c r="A10" s="76"/>
      <c r="B10" s="78"/>
      <c r="C10" s="75"/>
      <c r="D10" s="75"/>
      <c r="E10" s="69"/>
      <c r="F10" s="69"/>
      <c r="G10" s="70"/>
      <c r="H10" s="4"/>
      <c r="I10" s="22"/>
      <c r="J10" s="22"/>
      <c r="K10" s="22"/>
    </row>
    <row r="11" spans="1:13">
      <c r="A11" s="24">
        <v>271099</v>
      </c>
      <c r="B11" s="18" t="s">
        <v>8</v>
      </c>
      <c r="C11" s="21">
        <v>612.44000000000005</v>
      </c>
      <c r="D11" s="21">
        <v>1151.08</v>
      </c>
      <c r="E11" s="25">
        <v>1953.3019999999999</v>
      </c>
      <c r="F11" s="26">
        <v>715.60299999999995</v>
      </c>
      <c r="G11" s="27" t="s">
        <v>9</v>
      </c>
      <c r="H11" s="4"/>
      <c r="I11" s="22"/>
      <c r="J11" s="22"/>
      <c r="K11" s="22"/>
    </row>
    <row r="12" spans="1:13">
      <c r="A12" s="24">
        <v>391500</v>
      </c>
      <c r="B12" s="18" t="s">
        <v>10</v>
      </c>
      <c r="C12" s="21">
        <v>3259.038</v>
      </c>
      <c r="D12" s="21">
        <v>3313.9</v>
      </c>
      <c r="E12" s="21">
        <v>3524.0450000000001</v>
      </c>
      <c r="F12" s="19">
        <v>3287.768</v>
      </c>
      <c r="G12" s="27">
        <v>3997.8150000000001</v>
      </c>
      <c r="H12" s="29"/>
      <c r="I12" s="29"/>
      <c r="J12" s="29"/>
      <c r="K12" s="29"/>
      <c r="L12" s="29"/>
    </row>
    <row r="13" spans="1:13" hidden="1">
      <c r="A13" s="24">
        <v>400400</v>
      </c>
      <c r="B13" s="20" t="s">
        <v>11</v>
      </c>
      <c r="C13" s="21"/>
      <c r="D13" s="21"/>
      <c r="E13" s="21"/>
      <c r="F13" s="19"/>
      <c r="G13" s="27"/>
      <c r="H13" s="4"/>
      <c r="I13" s="22"/>
      <c r="J13" s="22"/>
      <c r="K13" s="22"/>
    </row>
    <row r="14" spans="1:13" hidden="1">
      <c r="A14" s="24"/>
      <c r="B14" s="20" t="s">
        <v>12</v>
      </c>
      <c r="C14" s="21"/>
      <c r="D14" s="21"/>
      <c r="E14" s="21"/>
      <c r="F14" s="19"/>
      <c r="G14" s="27"/>
      <c r="H14" s="4"/>
      <c r="I14" s="22"/>
      <c r="J14" s="22"/>
      <c r="K14" s="22"/>
    </row>
    <row r="15" spans="1:13" hidden="1">
      <c r="A15" s="28">
        <v>411520</v>
      </c>
      <c r="B15" s="18" t="s">
        <v>13</v>
      </c>
      <c r="C15" s="21"/>
      <c r="D15" s="21"/>
      <c r="E15" s="21"/>
      <c r="F15" s="19"/>
      <c r="G15" s="27"/>
      <c r="H15" s="4"/>
      <c r="I15" s="22"/>
      <c r="J15" s="22"/>
      <c r="K15" s="22"/>
    </row>
    <row r="16" spans="1:13" hidden="1">
      <c r="A16" s="24"/>
      <c r="B16" s="18" t="s">
        <v>14</v>
      </c>
      <c r="C16" s="21"/>
      <c r="D16" s="21"/>
      <c r="E16" s="21"/>
      <c r="F16" s="19"/>
      <c r="G16" s="27"/>
      <c r="H16" s="4"/>
      <c r="I16" s="22"/>
      <c r="J16" s="22"/>
      <c r="K16" s="22"/>
    </row>
    <row r="17" spans="1:12" hidden="1">
      <c r="A17" s="24"/>
      <c r="B17" s="18" t="s">
        <v>15</v>
      </c>
      <c r="C17" s="21"/>
      <c r="D17" s="21"/>
      <c r="E17" s="21"/>
      <c r="F17" s="19"/>
      <c r="G17" s="27"/>
      <c r="H17" s="4"/>
      <c r="I17" s="22"/>
      <c r="J17" s="22"/>
      <c r="K17" s="22"/>
    </row>
    <row r="18" spans="1:12" hidden="1">
      <c r="A18" s="24"/>
      <c r="B18" s="18" t="s">
        <v>16</v>
      </c>
      <c r="C18" s="21"/>
      <c r="D18" s="21"/>
      <c r="E18" s="21"/>
      <c r="F18" s="19"/>
      <c r="G18" s="27"/>
      <c r="H18" s="4"/>
      <c r="I18" s="22"/>
      <c r="J18" s="22"/>
      <c r="K18" s="22"/>
    </row>
    <row r="19" spans="1:12">
      <c r="A19" s="71" t="s">
        <v>17</v>
      </c>
      <c r="B19" s="72" t="s">
        <v>18</v>
      </c>
      <c r="C19" s="74" t="s">
        <v>9</v>
      </c>
      <c r="D19" s="74" t="s">
        <v>9</v>
      </c>
      <c r="E19" s="75">
        <v>0.23100000000000001</v>
      </c>
      <c r="F19" s="74" t="s">
        <v>9</v>
      </c>
      <c r="G19" s="70" t="s">
        <v>9</v>
      </c>
      <c r="H19" s="4"/>
      <c r="I19" s="22"/>
      <c r="J19" s="22"/>
      <c r="K19" s="22"/>
    </row>
    <row r="20" spans="1:12">
      <c r="A20" s="71"/>
      <c r="B20" s="73"/>
      <c r="C20" s="74"/>
      <c r="D20" s="74"/>
      <c r="E20" s="75"/>
      <c r="F20" s="74"/>
      <c r="G20" s="70"/>
      <c r="H20" s="30"/>
      <c r="I20" s="22"/>
      <c r="J20" s="22"/>
      <c r="K20" s="22"/>
    </row>
    <row r="21" spans="1:12">
      <c r="A21" s="71"/>
      <c r="B21" s="73"/>
      <c r="C21" s="74"/>
      <c r="D21" s="74"/>
      <c r="E21" s="75"/>
      <c r="F21" s="74"/>
      <c r="G21" s="70"/>
      <c r="H21" s="30"/>
      <c r="I21" s="22"/>
      <c r="J21" s="22"/>
      <c r="K21" s="22"/>
    </row>
    <row r="22" spans="1:12">
      <c r="A22" s="80">
        <v>470700</v>
      </c>
      <c r="B22" s="77" t="s">
        <v>19</v>
      </c>
      <c r="C22" s="75">
        <v>28465.766</v>
      </c>
      <c r="D22" s="75">
        <v>24166.041000000001</v>
      </c>
      <c r="E22" s="75">
        <v>24673.003000000001</v>
      </c>
      <c r="F22" s="75">
        <v>23222.797999999999</v>
      </c>
      <c r="G22" s="70">
        <v>25810.346000000001</v>
      </c>
      <c r="H22" s="4"/>
      <c r="I22" s="22"/>
      <c r="J22" s="22"/>
      <c r="K22" s="4"/>
    </row>
    <row r="23" spans="1:12">
      <c r="A23" s="80"/>
      <c r="B23" s="78"/>
      <c r="C23" s="75"/>
      <c r="D23" s="75"/>
      <c r="E23" s="75"/>
      <c r="F23" s="75"/>
      <c r="G23" s="70"/>
      <c r="H23" s="23"/>
      <c r="I23" s="29"/>
      <c r="J23" s="29"/>
      <c r="K23" s="29"/>
      <c r="L23" s="29"/>
    </row>
    <row r="24" spans="1:12">
      <c r="A24" s="24">
        <v>700100</v>
      </c>
      <c r="B24" s="18" t="s">
        <v>20</v>
      </c>
      <c r="C24" s="31" t="s">
        <v>9</v>
      </c>
      <c r="D24" s="31" t="s">
        <v>9</v>
      </c>
      <c r="E24" s="21">
        <v>1922.499</v>
      </c>
      <c r="F24" s="19">
        <v>3787.683</v>
      </c>
      <c r="G24" s="27">
        <v>2846.4639999999999</v>
      </c>
      <c r="H24" s="4"/>
      <c r="I24" s="22"/>
      <c r="J24" s="22"/>
      <c r="K24" s="4"/>
    </row>
    <row r="25" spans="1:12">
      <c r="A25" s="76">
        <v>711200</v>
      </c>
      <c r="B25" s="77" t="s">
        <v>21</v>
      </c>
      <c r="C25" s="75">
        <v>1.349</v>
      </c>
      <c r="D25" s="75">
        <v>0.96099999999999997</v>
      </c>
      <c r="E25" s="75">
        <v>1.0449999999999999</v>
      </c>
      <c r="F25" s="79">
        <v>0.55800000000000005</v>
      </c>
      <c r="G25" s="70">
        <v>1.3109999999999999</v>
      </c>
      <c r="H25" s="4"/>
      <c r="I25" s="22"/>
      <c r="J25" s="22"/>
      <c r="K25" s="4"/>
    </row>
    <row r="26" spans="1:12">
      <c r="A26" s="76"/>
      <c r="B26" s="77"/>
      <c r="C26" s="75"/>
      <c r="D26" s="75"/>
      <c r="E26" s="75"/>
      <c r="F26" s="79"/>
      <c r="G26" s="70"/>
      <c r="H26" s="4"/>
      <c r="I26" s="22"/>
      <c r="J26" s="22"/>
      <c r="K26" s="4"/>
    </row>
    <row r="27" spans="1:12">
      <c r="A27" s="76"/>
      <c r="B27" s="77"/>
      <c r="C27" s="75"/>
      <c r="D27" s="75"/>
      <c r="E27" s="75"/>
      <c r="F27" s="79"/>
      <c r="G27" s="70"/>
      <c r="H27" s="4"/>
      <c r="I27" s="22"/>
      <c r="J27" s="22"/>
      <c r="K27" s="4"/>
    </row>
    <row r="28" spans="1:12">
      <c r="A28" s="76"/>
      <c r="B28" s="77"/>
      <c r="C28" s="75"/>
      <c r="D28" s="75"/>
      <c r="E28" s="75"/>
      <c r="F28" s="79"/>
      <c r="G28" s="70"/>
      <c r="H28" s="4"/>
      <c r="I28" s="22"/>
      <c r="J28" s="22"/>
      <c r="K28" s="4"/>
    </row>
    <row r="29" spans="1:12">
      <c r="A29" s="76"/>
      <c r="B29" s="77"/>
      <c r="C29" s="75"/>
      <c r="D29" s="75"/>
      <c r="E29" s="75"/>
      <c r="F29" s="79"/>
      <c r="G29" s="70"/>
      <c r="H29" s="4"/>
      <c r="I29" s="22"/>
      <c r="J29" s="22"/>
      <c r="K29" s="4"/>
    </row>
    <row r="30" spans="1:12">
      <c r="A30" s="76"/>
      <c r="B30" s="77"/>
      <c r="C30" s="75"/>
      <c r="D30" s="75"/>
      <c r="E30" s="75"/>
      <c r="F30" s="79"/>
      <c r="G30" s="70"/>
      <c r="H30" s="4"/>
      <c r="I30" s="22"/>
      <c r="J30" s="22"/>
      <c r="K30" s="22"/>
    </row>
    <row r="31" spans="1:12">
      <c r="A31" s="76">
        <v>720400</v>
      </c>
      <c r="B31" s="77" t="s">
        <v>22</v>
      </c>
      <c r="C31" s="75">
        <v>358356.01299999998</v>
      </c>
      <c r="D31" s="75">
        <v>311258.58299999998</v>
      </c>
      <c r="E31" s="69">
        <v>304055.55599999998</v>
      </c>
      <c r="F31" s="69">
        <v>195704.05</v>
      </c>
      <c r="G31" s="70">
        <v>212756.3</v>
      </c>
      <c r="H31" s="4"/>
      <c r="I31" s="22"/>
      <c r="J31" s="22"/>
      <c r="K31" s="4"/>
    </row>
    <row r="32" spans="1:12">
      <c r="A32" s="76"/>
      <c r="B32" s="77"/>
      <c r="C32" s="75"/>
      <c r="D32" s="75"/>
      <c r="E32" s="69"/>
      <c r="F32" s="69"/>
      <c r="G32" s="70"/>
      <c r="H32" s="23"/>
      <c r="I32" s="22"/>
      <c r="J32" s="22"/>
      <c r="K32" s="22"/>
    </row>
    <row r="33" spans="1:13">
      <c r="A33" s="76"/>
      <c r="B33" s="77"/>
      <c r="C33" s="75"/>
      <c r="D33" s="75"/>
      <c r="E33" s="69"/>
      <c r="F33" s="69"/>
      <c r="G33" s="70"/>
      <c r="H33" s="29"/>
      <c r="I33" s="29"/>
      <c r="J33" s="29"/>
      <c r="K33" s="29"/>
      <c r="L33" s="29"/>
    </row>
    <row r="34" spans="1:13">
      <c r="A34" s="24">
        <v>740400</v>
      </c>
      <c r="B34" s="18" t="s">
        <v>23</v>
      </c>
      <c r="C34" s="21">
        <v>6079.3280000000004</v>
      </c>
      <c r="D34" s="21">
        <v>6456.8909999999996</v>
      </c>
      <c r="E34" s="21">
        <v>6404.1360000000004</v>
      </c>
      <c r="F34" s="19">
        <v>4804.7380000000003</v>
      </c>
      <c r="G34" s="27">
        <v>5158.6710000000003</v>
      </c>
      <c r="H34" s="29"/>
      <c r="I34" s="29"/>
      <c r="J34" s="29"/>
      <c r="K34" s="29"/>
      <c r="L34" s="29"/>
    </row>
    <row r="35" spans="1:13" hidden="1">
      <c r="A35" s="24">
        <v>750300</v>
      </c>
      <c r="B35" s="20" t="s">
        <v>24</v>
      </c>
      <c r="C35" s="21"/>
      <c r="D35" s="21"/>
      <c r="E35" s="21"/>
      <c r="F35" s="19"/>
      <c r="G35" s="27"/>
      <c r="H35" s="29"/>
      <c r="I35" s="22"/>
      <c r="J35" s="22"/>
      <c r="K35" s="22"/>
    </row>
    <row r="36" spans="1:13">
      <c r="A36" s="24">
        <v>760200</v>
      </c>
      <c r="B36" s="18" t="s">
        <v>25</v>
      </c>
      <c r="C36" s="21">
        <v>15145.262000000001</v>
      </c>
      <c r="D36" s="21">
        <v>16353.119000000001</v>
      </c>
      <c r="E36" s="21">
        <v>17684.300999999999</v>
      </c>
      <c r="F36" s="19">
        <v>15348.788</v>
      </c>
      <c r="G36" s="27">
        <v>17633.381000000001</v>
      </c>
      <c r="H36" s="29"/>
      <c r="I36" s="29"/>
      <c r="J36" s="29"/>
      <c r="K36" s="29"/>
      <c r="L36" s="29"/>
    </row>
    <row r="37" spans="1:13">
      <c r="A37" s="17">
        <v>780200</v>
      </c>
      <c r="B37" s="18" t="s">
        <v>26</v>
      </c>
      <c r="C37" s="32" t="s">
        <v>9</v>
      </c>
      <c r="D37" s="21">
        <v>14.837999999999999</v>
      </c>
      <c r="E37" s="25">
        <v>569.44200000000001</v>
      </c>
      <c r="F37" s="26">
        <v>237.71799999999999</v>
      </c>
      <c r="G37" s="33" t="s">
        <v>9</v>
      </c>
      <c r="H37" s="29"/>
      <c r="I37" s="29"/>
      <c r="J37" s="29"/>
      <c r="K37" s="29"/>
      <c r="L37" s="29"/>
    </row>
    <row r="38" spans="1:13" ht="7.5" customHeight="1">
      <c r="A38" s="3"/>
      <c r="B38" s="34"/>
      <c r="C38" s="34"/>
      <c r="D38" s="34"/>
      <c r="E38" s="34"/>
      <c r="F38" s="35"/>
      <c r="G38" s="36"/>
      <c r="H38" s="4"/>
      <c r="I38" s="4"/>
      <c r="J38" s="4"/>
      <c r="K38" s="4"/>
    </row>
    <row r="39" spans="1:13" ht="7.5" customHeight="1">
      <c r="A39" s="4"/>
      <c r="B39" s="4"/>
      <c r="C39" s="4"/>
      <c r="D39" s="4"/>
      <c r="E39" s="4"/>
      <c r="F39" s="37"/>
      <c r="H39" s="4"/>
      <c r="I39" s="4"/>
      <c r="J39" s="4"/>
      <c r="K39" s="4"/>
    </row>
    <row r="40" spans="1:13" s="38" customFormat="1" ht="12.75" customHeight="1">
      <c r="A40" s="38" t="s">
        <v>27</v>
      </c>
      <c r="G40" s="39"/>
    </row>
    <row r="41" spans="1:13" s="38" customFormat="1" ht="6" customHeight="1">
      <c r="G41" s="39"/>
    </row>
    <row r="42" spans="1:13">
      <c r="A42" t="s">
        <v>28</v>
      </c>
    </row>
    <row r="43" spans="1:13">
      <c r="A43" s="40" t="s">
        <v>29</v>
      </c>
    </row>
    <row r="44" spans="1:13">
      <c r="A44" s="40" t="s">
        <v>30</v>
      </c>
    </row>
    <row r="45" spans="1:13">
      <c r="A45" s="40" t="s">
        <v>31</v>
      </c>
    </row>
    <row r="46" spans="1:13">
      <c r="A46" s="40"/>
    </row>
    <row r="47" spans="1:13">
      <c r="A47" s="58" t="s">
        <v>34</v>
      </c>
      <c r="B47" s="58"/>
      <c r="C47" s="58"/>
      <c r="D47" s="58"/>
      <c r="E47" s="58"/>
      <c r="F47" s="58"/>
      <c r="G47" s="58"/>
      <c r="H47" s="1"/>
      <c r="I47" s="1"/>
      <c r="J47" s="1"/>
      <c r="K47" s="1"/>
    </row>
    <row r="48" spans="1:13" ht="21" customHeight="1">
      <c r="A48" s="58"/>
      <c r="B48" s="58"/>
      <c r="C48" s="58"/>
      <c r="D48" s="58"/>
      <c r="E48" s="58"/>
      <c r="F48" s="58"/>
      <c r="G48" s="58"/>
      <c r="H48" s="2"/>
      <c r="I48" s="2"/>
      <c r="J48" s="2"/>
      <c r="K48" s="2"/>
      <c r="L48" s="2"/>
      <c r="M48" s="2"/>
    </row>
    <row r="49" spans="1:13">
      <c r="A49" s="41"/>
      <c r="B49" s="41"/>
      <c r="C49" s="41"/>
      <c r="D49" s="41"/>
      <c r="E49" s="41"/>
      <c r="F49" s="41"/>
      <c r="G49" s="41"/>
      <c r="H49" s="1"/>
      <c r="I49" s="1"/>
      <c r="J49" s="1"/>
      <c r="K49" s="1"/>
    </row>
    <row r="50" spans="1:13" ht="16.5" customHeight="1">
      <c r="A50" s="81" t="s">
        <v>0</v>
      </c>
      <c r="B50" s="62" t="s">
        <v>1</v>
      </c>
      <c r="C50" s="65" t="s">
        <v>36</v>
      </c>
      <c r="D50" s="66"/>
      <c r="E50" s="66"/>
      <c r="F50" s="66"/>
      <c r="G50" s="66"/>
      <c r="H50" s="4"/>
      <c r="I50" s="4"/>
      <c r="J50" s="4"/>
      <c r="K50" s="4"/>
    </row>
    <row r="51" spans="1:13" ht="16.5" customHeight="1">
      <c r="A51" s="82"/>
      <c r="B51" s="63"/>
      <c r="C51" s="67"/>
      <c r="D51" s="67"/>
      <c r="E51" s="67"/>
      <c r="F51" s="67"/>
      <c r="G51" s="67"/>
      <c r="H51" s="42"/>
      <c r="I51" s="42"/>
      <c r="J51" s="42"/>
      <c r="K51" s="42"/>
      <c r="L51" s="42"/>
      <c r="M51" s="42"/>
    </row>
    <row r="52" spans="1:13" ht="22.5" customHeight="1">
      <c r="A52" s="83"/>
      <c r="B52" s="64"/>
      <c r="C52" s="7">
        <v>2012</v>
      </c>
      <c r="D52" s="7">
        <v>2013</v>
      </c>
      <c r="E52" s="7">
        <v>2014</v>
      </c>
      <c r="F52" s="7" t="s">
        <v>2</v>
      </c>
      <c r="G52" s="8" t="s">
        <v>3</v>
      </c>
      <c r="H52" s="4"/>
      <c r="J52" s="1"/>
      <c r="K52" s="1"/>
    </row>
    <row r="53" spans="1:13">
      <c r="B53" s="9"/>
      <c r="C53" s="20"/>
      <c r="D53" s="20"/>
      <c r="E53" s="20"/>
      <c r="F53" s="11"/>
      <c r="G53" s="11"/>
    </row>
    <row r="54" spans="1:13" ht="15.75">
      <c r="B54" s="12" t="s">
        <v>32</v>
      </c>
      <c r="C54" s="43">
        <f>SUM(C55:C76)</f>
        <v>122949699</v>
      </c>
      <c r="D54" s="43">
        <f>SUM(D55:D76)</f>
        <v>127995420</v>
      </c>
      <c r="E54" s="43">
        <f>SUM(E55:E76)</f>
        <v>136987981</v>
      </c>
      <c r="F54" s="44">
        <f>SUM(F55:F76)</f>
        <v>97097936</v>
      </c>
      <c r="G54" s="44">
        <f>SUM(G55:G76)</f>
        <v>93851443</v>
      </c>
      <c r="H54" s="45"/>
    </row>
    <row r="55" spans="1:13" ht="12.75" customHeight="1">
      <c r="A55" s="76" t="s">
        <v>5</v>
      </c>
      <c r="B55" s="77" t="s">
        <v>6</v>
      </c>
      <c r="C55" s="87">
        <v>16374453</v>
      </c>
      <c r="D55" s="87">
        <v>28435950</v>
      </c>
      <c r="E55" s="84">
        <v>41059169</v>
      </c>
      <c r="F55" s="84">
        <v>28806256</v>
      </c>
      <c r="G55" s="85">
        <v>28615787</v>
      </c>
    </row>
    <row r="56" spans="1:13" ht="12.75" customHeight="1">
      <c r="A56" s="76"/>
      <c r="B56" s="78"/>
      <c r="C56" s="87"/>
      <c r="D56" s="87"/>
      <c r="E56" s="84"/>
      <c r="F56" s="84"/>
      <c r="G56" s="85"/>
    </row>
    <row r="57" spans="1:13" ht="12.75" customHeight="1">
      <c r="A57" s="24">
        <v>271099</v>
      </c>
      <c r="B57" s="18" t="s">
        <v>8</v>
      </c>
      <c r="C57" s="46">
        <v>200608</v>
      </c>
      <c r="D57" s="46">
        <v>344344</v>
      </c>
      <c r="E57" s="48">
        <v>361670</v>
      </c>
      <c r="F57" s="49">
        <v>146544</v>
      </c>
      <c r="G57" s="50" t="s">
        <v>9</v>
      </c>
    </row>
    <row r="58" spans="1:13" ht="12.75" customHeight="1">
      <c r="A58" s="24">
        <v>391500</v>
      </c>
      <c r="B58" s="18" t="s">
        <v>10</v>
      </c>
      <c r="C58" s="46">
        <v>610819</v>
      </c>
      <c r="D58" s="46">
        <v>597161</v>
      </c>
      <c r="E58" s="46">
        <v>673339</v>
      </c>
      <c r="F58" s="47">
        <v>765464</v>
      </c>
      <c r="G58" s="47">
        <v>917146</v>
      </c>
    </row>
    <row r="59" spans="1:13" ht="12.75" customHeight="1">
      <c r="A59" s="71" t="s">
        <v>17</v>
      </c>
      <c r="B59" s="72" t="s">
        <v>18</v>
      </c>
      <c r="C59" s="86" t="s">
        <v>9</v>
      </c>
      <c r="D59" s="86" t="s">
        <v>9</v>
      </c>
      <c r="E59" s="87">
        <v>126</v>
      </c>
      <c r="F59" s="86" t="s">
        <v>9</v>
      </c>
      <c r="G59" s="88" t="s">
        <v>9</v>
      </c>
    </row>
    <row r="60" spans="1:13" ht="12.75" customHeight="1">
      <c r="A60" s="71"/>
      <c r="B60" s="73"/>
      <c r="C60" s="86"/>
      <c r="D60" s="86"/>
      <c r="E60" s="87"/>
      <c r="F60" s="86"/>
      <c r="G60" s="89"/>
    </row>
    <row r="61" spans="1:13" ht="12.75" customHeight="1">
      <c r="A61" s="71"/>
      <c r="B61" s="73"/>
      <c r="C61" s="86"/>
      <c r="D61" s="86"/>
      <c r="E61" s="87"/>
      <c r="F61" s="86"/>
      <c r="G61" s="89"/>
    </row>
    <row r="62" spans="1:13" ht="12.75" customHeight="1">
      <c r="A62" s="80">
        <v>470700</v>
      </c>
      <c r="B62" s="77" t="s">
        <v>19</v>
      </c>
      <c r="C62" s="87">
        <v>2131225</v>
      </c>
      <c r="D62" s="87">
        <v>2038040</v>
      </c>
      <c r="E62" s="90">
        <v>2080319</v>
      </c>
      <c r="F62" s="87">
        <v>2105545</v>
      </c>
      <c r="G62" s="85">
        <v>1983375</v>
      </c>
    </row>
    <row r="63" spans="1:13" ht="12.75" customHeight="1">
      <c r="A63" s="80"/>
      <c r="B63" s="78"/>
      <c r="C63" s="87"/>
      <c r="D63" s="87"/>
      <c r="E63" s="90"/>
      <c r="F63" s="87"/>
      <c r="G63" s="85"/>
    </row>
    <row r="64" spans="1:13" ht="12.75" customHeight="1">
      <c r="A64" s="24">
        <v>700100</v>
      </c>
      <c r="B64" s="18" t="s">
        <v>20</v>
      </c>
      <c r="C64" s="31" t="s">
        <v>9</v>
      </c>
      <c r="D64" s="31" t="s">
        <v>9</v>
      </c>
      <c r="E64" s="46">
        <v>97171</v>
      </c>
      <c r="F64" s="47">
        <v>198073</v>
      </c>
      <c r="G64" s="47">
        <v>146699</v>
      </c>
    </row>
    <row r="65" spans="1:12" ht="12.75" customHeight="1">
      <c r="A65" s="76">
        <v>711200</v>
      </c>
      <c r="B65" s="77" t="s">
        <v>21</v>
      </c>
      <c r="C65" s="87">
        <v>10386167</v>
      </c>
      <c r="D65" s="87">
        <v>8183480</v>
      </c>
      <c r="E65" s="90">
        <v>4776352</v>
      </c>
      <c r="F65" s="87">
        <v>3690048</v>
      </c>
      <c r="G65" s="85">
        <v>4511106</v>
      </c>
    </row>
    <row r="66" spans="1:12" ht="12.75" customHeight="1">
      <c r="A66" s="76"/>
      <c r="B66" s="77"/>
      <c r="C66" s="87"/>
      <c r="D66" s="87"/>
      <c r="E66" s="90"/>
      <c r="F66" s="87"/>
      <c r="G66" s="85"/>
    </row>
    <row r="67" spans="1:12" ht="12.75" customHeight="1">
      <c r="A67" s="76"/>
      <c r="B67" s="77"/>
      <c r="C67" s="87"/>
      <c r="D67" s="87"/>
      <c r="E67" s="90"/>
      <c r="F67" s="87"/>
      <c r="G67" s="85"/>
    </row>
    <row r="68" spans="1:12" ht="12.75" customHeight="1">
      <c r="A68" s="76"/>
      <c r="B68" s="77"/>
      <c r="C68" s="87"/>
      <c r="D68" s="87"/>
      <c r="E68" s="90"/>
      <c r="F68" s="87"/>
      <c r="G68" s="85"/>
    </row>
    <row r="69" spans="1:12" ht="12.75" customHeight="1">
      <c r="A69" s="76"/>
      <c r="B69" s="77"/>
      <c r="C69" s="87"/>
      <c r="D69" s="87"/>
      <c r="E69" s="90"/>
      <c r="F69" s="87"/>
      <c r="G69" s="85"/>
    </row>
    <row r="70" spans="1:12" ht="12.75" customHeight="1">
      <c r="A70" s="76"/>
      <c r="B70" s="77"/>
      <c r="C70" s="87"/>
      <c r="D70" s="87"/>
      <c r="E70" s="90"/>
      <c r="F70" s="87"/>
      <c r="G70" s="85"/>
    </row>
    <row r="71" spans="1:12" ht="12.75" customHeight="1">
      <c r="A71" s="76">
        <v>720400</v>
      </c>
      <c r="B71" s="77" t="s">
        <v>22</v>
      </c>
      <c r="C71" s="87">
        <v>56898640</v>
      </c>
      <c r="D71" s="87">
        <v>45926106</v>
      </c>
      <c r="E71" s="90">
        <v>45689860</v>
      </c>
      <c r="F71" s="90">
        <v>28122956</v>
      </c>
      <c r="G71" s="91">
        <v>26308456</v>
      </c>
      <c r="H71" s="92"/>
      <c r="I71" s="92"/>
      <c r="J71" s="52"/>
      <c r="K71" s="52"/>
      <c r="L71" s="52"/>
    </row>
    <row r="72" spans="1:12" ht="12.75" customHeight="1">
      <c r="A72" s="76"/>
      <c r="B72" s="77"/>
      <c r="C72" s="87"/>
      <c r="D72" s="87"/>
      <c r="E72" s="90"/>
      <c r="F72" s="90"/>
      <c r="G72" s="91"/>
      <c r="H72" s="4"/>
      <c r="I72" s="4"/>
      <c r="J72" s="4"/>
      <c r="K72" s="4"/>
      <c r="L72" s="4"/>
    </row>
    <row r="73" spans="1:12" ht="12.75" customHeight="1">
      <c r="A73" s="76"/>
      <c r="B73" s="77"/>
      <c r="C73" s="87"/>
      <c r="D73" s="87"/>
      <c r="E73" s="90"/>
      <c r="F73" s="90"/>
      <c r="G73" s="91"/>
      <c r="H73" s="4"/>
      <c r="I73" s="4"/>
      <c r="J73" s="4"/>
      <c r="K73" s="4"/>
      <c r="L73" s="4"/>
    </row>
    <row r="74" spans="1:12" ht="12.75" customHeight="1">
      <c r="A74" s="24">
        <v>740400</v>
      </c>
      <c r="B74" s="18" t="s">
        <v>23</v>
      </c>
      <c r="C74" s="46">
        <v>19806203</v>
      </c>
      <c r="D74" s="46">
        <v>25668593</v>
      </c>
      <c r="E74" s="48">
        <v>22748530</v>
      </c>
      <c r="F74" s="47">
        <v>16465618</v>
      </c>
      <c r="G74" s="53">
        <v>13898954</v>
      </c>
      <c r="H74" s="92"/>
      <c r="I74" s="92"/>
      <c r="J74" s="52"/>
      <c r="K74" s="52"/>
      <c r="L74" s="52"/>
    </row>
    <row r="75" spans="1:12" ht="12.75" customHeight="1">
      <c r="A75" s="17">
        <v>760200</v>
      </c>
      <c r="B75" s="18" t="s">
        <v>25</v>
      </c>
      <c r="C75" s="46">
        <v>16541584</v>
      </c>
      <c r="D75" s="46">
        <v>16798475</v>
      </c>
      <c r="E75" s="48">
        <v>19099529</v>
      </c>
      <c r="F75" s="47">
        <v>16640210</v>
      </c>
      <c r="G75" s="50">
        <v>17469920</v>
      </c>
      <c r="H75" s="4"/>
      <c r="I75" s="4"/>
      <c r="J75" s="4"/>
      <c r="K75" s="4"/>
      <c r="L75" s="4"/>
    </row>
    <row r="76" spans="1:12" ht="12.75" customHeight="1">
      <c r="A76" s="17">
        <v>780200</v>
      </c>
      <c r="B76" s="18" t="s">
        <v>26</v>
      </c>
      <c r="C76" s="51" t="s">
        <v>9</v>
      </c>
      <c r="D76" s="46">
        <v>3271</v>
      </c>
      <c r="E76" s="48">
        <v>401916</v>
      </c>
      <c r="F76" s="49">
        <v>157222</v>
      </c>
      <c r="G76" s="50" t="s">
        <v>9</v>
      </c>
      <c r="H76" s="4"/>
      <c r="I76" s="4"/>
      <c r="J76" s="4"/>
      <c r="K76" s="4"/>
      <c r="L76" s="4"/>
    </row>
    <row r="77" spans="1:12" ht="7.5" customHeight="1">
      <c r="A77" s="54"/>
      <c r="B77" s="34"/>
      <c r="C77" s="55"/>
      <c r="D77" s="55"/>
      <c r="E77" s="56"/>
      <c r="F77" s="36"/>
      <c r="G77" s="57"/>
      <c r="H77" s="4"/>
      <c r="I77" s="4"/>
      <c r="J77" s="4"/>
      <c r="K77" s="4"/>
      <c r="L77" s="4"/>
    </row>
    <row r="78" spans="1:12" ht="7.5" customHeight="1">
      <c r="A78" s="4"/>
      <c r="B78" s="4"/>
      <c r="C78" s="4"/>
      <c r="D78" s="4"/>
      <c r="E78" s="4"/>
      <c r="F78" s="37"/>
      <c r="H78" s="4"/>
      <c r="I78" s="4"/>
      <c r="J78" s="4"/>
      <c r="K78" s="4"/>
    </row>
    <row r="79" spans="1:12" s="38" customFormat="1" ht="12.75" customHeight="1">
      <c r="A79" s="38" t="s">
        <v>27</v>
      </c>
      <c r="G79" s="39"/>
    </row>
    <row r="80" spans="1:12">
      <c r="A80" t="s">
        <v>28</v>
      </c>
    </row>
    <row r="81" spans="1:1">
      <c r="A81" s="40" t="s">
        <v>29</v>
      </c>
    </row>
    <row r="82" spans="1:1">
      <c r="A82" s="40" t="s">
        <v>30</v>
      </c>
    </row>
    <row r="83" spans="1:1">
      <c r="A83" s="40" t="s">
        <v>31</v>
      </c>
    </row>
  </sheetData>
  <mergeCells count="81">
    <mergeCell ref="G71:G73"/>
    <mergeCell ref="H71:I71"/>
    <mergeCell ref="H74:I74"/>
    <mergeCell ref="A71:A73"/>
    <mergeCell ref="B71:B73"/>
    <mergeCell ref="C71:C73"/>
    <mergeCell ref="D71:D73"/>
    <mergeCell ref="E71:E73"/>
    <mergeCell ref="F71:F73"/>
    <mergeCell ref="G62:G63"/>
    <mergeCell ref="A65:A70"/>
    <mergeCell ref="B65:B70"/>
    <mergeCell ref="C65:C70"/>
    <mergeCell ref="D65:D70"/>
    <mergeCell ref="E65:E70"/>
    <mergeCell ref="F65:F70"/>
    <mergeCell ref="G65:G70"/>
    <mergeCell ref="A62:A63"/>
    <mergeCell ref="B62:B63"/>
    <mergeCell ref="C62:C63"/>
    <mergeCell ref="D62:D63"/>
    <mergeCell ref="E62:E63"/>
    <mergeCell ref="F62:F63"/>
    <mergeCell ref="F55:F56"/>
    <mergeCell ref="G55:G56"/>
    <mergeCell ref="A59:A61"/>
    <mergeCell ref="B59:B61"/>
    <mergeCell ref="C59:C61"/>
    <mergeCell ref="D59:D61"/>
    <mergeCell ref="E59:E61"/>
    <mergeCell ref="F59:F61"/>
    <mergeCell ref="G59:G61"/>
    <mergeCell ref="A55:A56"/>
    <mergeCell ref="B55:B56"/>
    <mergeCell ref="C55:C56"/>
    <mergeCell ref="D55:D56"/>
    <mergeCell ref="E55:E56"/>
    <mergeCell ref="G31:G33"/>
    <mergeCell ref="A47:G48"/>
    <mergeCell ref="A50:A52"/>
    <mergeCell ref="B50:B52"/>
    <mergeCell ref="C50:G51"/>
    <mergeCell ref="A31:A33"/>
    <mergeCell ref="B31:B33"/>
    <mergeCell ref="C31:C33"/>
    <mergeCell ref="D31:D33"/>
    <mergeCell ref="E31:E33"/>
    <mergeCell ref="F31:F33"/>
    <mergeCell ref="G22:G23"/>
    <mergeCell ref="A25:A30"/>
    <mergeCell ref="B25:B30"/>
    <mergeCell ref="C25:C30"/>
    <mergeCell ref="D25:D30"/>
    <mergeCell ref="E25:E30"/>
    <mergeCell ref="F25:F30"/>
    <mergeCell ref="G25:G30"/>
    <mergeCell ref="A22:A23"/>
    <mergeCell ref="B22:B23"/>
    <mergeCell ref="C22:C23"/>
    <mergeCell ref="D22:D23"/>
    <mergeCell ref="E22:E23"/>
    <mergeCell ref="F22:F23"/>
    <mergeCell ref="F9:F10"/>
    <mergeCell ref="G9:G10"/>
    <mergeCell ref="A19:A21"/>
    <mergeCell ref="B19:B21"/>
    <mergeCell ref="C19:C21"/>
    <mergeCell ref="D19:D21"/>
    <mergeCell ref="E19:E21"/>
    <mergeCell ref="F19:F21"/>
    <mergeCell ref="G19:G21"/>
    <mergeCell ref="A9:A10"/>
    <mergeCell ref="B9:B10"/>
    <mergeCell ref="C9:C10"/>
    <mergeCell ref="D9:D10"/>
    <mergeCell ref="E9:E10"/>
    <mergeCell ref="A1:G2"/>
    <mergeCell ref="A4:A6"/>
    <mergeCell ref="B4:B6"/>
    <mergeCell ref="C4:G5"/>
    <mergeCell ref="H5:M5"/>
  </mergeCells>
  <printOptions horizontalCentered="1"/>
  <pageMargins left="0.74803149606299213" right="0.78740157480314965" top="0.98425196850393704" bottom="0.98425196850393704" header="0" footer="0"/>
  <pageSetup scale="65" orientation="portrait" r:id="rId1"/>
  <headerFooter alignWithMargins="0"/>
  <ignoredErrors>
    <ignoredError sqref="A59 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43-44</vt:lpstr>
      <vt:lpstr>'43-44'!Área_de_impresión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2018-01-05T20:08:59Z</cp:lastPrinted>
  <dcterms:created xsi:type="dcterms:W3CDTF">2017-11-21T13:33:41Z</dcterms:created>
  <dcterms:modified xsi:type="dcterms:W3CDTF">2018-01-05T20:50:21Z</dcterms:modified>
</cp:coreProperties>
</file>