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51 " sheetId="1" r:id="rId1"/>
  </sheets>
  <definedNames>
    <definedName name="_xlnm.Print_Area" localSheetId="0">'51 '!$A$1:$F$60</definedName>
  </definedNames>
  <calcPr calcId="124519"/>
</workbook>
</file>

<file path=xl/calcChain.xml><?xml version="1.0" encoding="utf-8"?>
<calcChain xmlns="http://schemas.openxmlformats.org/spreadsheetml/2006/main">
  <c r="F8" i="1"/>
  <c r="E8"/>
  <c r="D8"/>
  <c r="C8"/>
  <c r="B8"/>
  <c r="F29"/>
  <c r="E29"/>
  <c r="D29"/>
  <c r="C29"/>
  <c r="B29"/>
  <c r="F24"/>
  <c r="E24"/>
  <c r="D24"/>
  <c r="C24"/>
  <c r="B24"/>
  <c r="F19"/>
  <c r="E19"/>
  <c r="D19"/>
  <c r="C19"/>
  <c r="B19"/>
  <c r="E14"/>
  <c r="D14"/>
  <c r="C14"/>
  <c r="B14"/>
  <c r="E9"/>
  <c r="D9"/>
  <c r="C9"/>
</calcChain>
</file>

<file path=xl/sharedStrings.xml><?xml version="1.0" encoding="utf-8"?>
<sst xmlns="http://schemas.openxmlformats.org/spreadsheetml/2006/main" count="71" uniqueCount="22">
  <si>
    <t>Cuadro 51.  CASOS REGISTRADOS DE DELITOS ECOLÓGICOS EN LA REPÚBLICA,</t>
  </si>
  <si>
    <t xml:space="preserve">                                    </t>
  </si>
  <si>
    <t xml:space="preserve">  POR TIPO DE DELITO, SEGÚN DISTRITO JUDICIAL:     </t>
  </si>
  <si>
    <t xml:space="preserve">AÑOS 2012-16                      </t>
  </si>
  <si>
    <t>Distrito                      judicial</t>
  </si>
  <si>
    <t>Tipo de delito</t>
  </si>
  <si>
    <t>Animales domésticos</t>
  </si>
  <si>
    <t>Recursos naturales</t>
  </si>
  <si>
    <t>Tramitación y cumplimiento urbanístico</t>
  </si>
  <si>
    <t>Vida                 silvestre</t>
  </si>
  <si>
    <t>Otros</t>
  </si>
  <si>
    <t xml:space="preserve">         </t>
  </si>
  <si>
    <t>TOTAL</t>
  </si>
  <si>
    <t>-</t>
  </si>
  <si>
    <t>Primero</t>
  </si>
  <si>
    <t>Segundo</t>
  </si>
  <si>
    <t>Tercero</t>
  </si>
  <si>
    <t>Cuarto</t>
  </si>
  <si>
    <t>2016 (P)</t>
  </si>
  <si>
    <t>-   Cantidad nula o cero.</t>
  </si>
  <si>
    <t>(P) Cifras preliminares.</t>
  </si>
  <si>
    <t>Fuente: Sección de Estadísticas. Procuraduría General de la Nación.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</si>
</sst>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5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Continuous" vertical="center" wrapText="1"/>
    </xf>
    <xf numFmtId="0" fontId="0" fillId="0" borderId="7" xfId="0" applyBorder="1"/>
    <xf numFmtId="1" fontId="0" fillId="0" borderId="8" xfId="0" applyNumberFormat="1" applyBorder="1"/>
    <xf numFmtId="0" fontId="0" fillId="0" borderId="8" xfId="0" applyBorder="1"/>
    <xf numFmtId="1" fontId="0" fillId="0" borderId="9" xfId="0" applyNumberFormat="1" applyBorder="1"/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0" fontId="0" fillId="0" borderId="0" xfId="0" applyFill="1"/>
    <xf numFmtId="0" fontId="3" fillId="0" borderId="7" xfId="0" applyFont="1" applyFill="1" applyBorder="1" applyAlignment="1">
      <alignment horizontal="center"/>
    </xf>
    <xf numFmtId="0" fontId="0" fillId="0" borderId="7" xfId="0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0" fillId="0" borderId="7" xfId="0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0" fillId="0" borderId="8" xfId="0" applyNumberFormat="1" applyFill="1" applyBorder="1"/>
    <xf numFmtId="3" fontId="3" fillId="0" borderId="7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3" fontId="4" fillId="0" borderId="9" xfId="0" applyNumberFormat="1" applyFont="1" applyFill="1" applyBorder="1"/>
    <xf numFmtId="3" fontId="0" fillId="0" borderId="8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8" xfId="0" applyNumberFormat="1" applyFont="1" applyFill="1" applyBorder="1"/>
    <xf numFmtId="3" fontId="3" fillId="0" borderId="0" xfId="0" applyNumberFormat="1" applyFont="1" applyFill="1" applyBorder="1"/>
    <xf numFmtId="0" fontId="4" fillId="0" borderId="0" xfId="0" applyFont="1"/>
    <xf numFmtId="3" fontId="4" fillId="0" borderId="0" xfId="0" applyNumberFormat="1" applyFont="1" applyFill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 applyAlignment="1">
      <alignment horizontal="centerContinuous" vertical="center"/>
    </xf>
    <xf numFmtId="0" fontId="3" fillId="0" borderId="8" xfId="0" applyFont="1" applyBorder="1"/>
    <xf numFmtId="0" fontId="3" fillId="0" borderId="0" xfId="0" applyFont="1"/>
    <xf numFmtId="0" fontId="4" fillId="0" borderId="8" xfId="0" applyFont="1" applyBorder="1"/>
    <xf numFmtId="0" fontId="4" fillId="0" borderId="0" xfId="0" applyFont="1" applyFill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/>
    <xf numFmtId="0" fontId="4" fillId="0" borderId="1" xfId="0" applyFont="1" applyBorder="1"/>
    <xf numFmtId="0" fontId="0" fillId="0" borderId="0" xfId="0" quotePrefix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37</xdr:row>
      <xdr:rowOff>85725</xdr:rowOff>
    </xdr:from>
    <xdr:to>
      <xdr:col>5</xdr:col>
      <xdr:colOff>809625</xdr:colOff>
      <xdr:row>59</xdr:row>
      <xdr:rowOff>95250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362825"/>
          <a:ext cx="6981825" cy="357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zoomScaleSheetLayoutView="100" workbookViewId="0">
      <selection activeCell="H1" sqref="H1"/>
    </sheetView>
  </sheetViews>
  <sheetFormatPr baseColWidth="10" defaultRowHeight="12.75"/>
  <cols>
    <col min="1" max="6" width="18.7109375" customWidth="1"/>
    <col min="7" max="7" width="11.42578125" style="4"/>
  </cols>
  <sheetData>
    <row r="1" spans="1:9" ht="15" customHeight="1">
      <c r="A1" s="46" t="s">
        <v>0</v>
      </c>
      <c r="B1" s="46"/>
      <c r="C1" s="46"/>
      <c r="D1" s="46"/>
      <c r="E1" s="46"/>
      <c r="F1" s="46"/>
      <c r="G1" s="1"/>
      <c r="H1" t="s">
        <v>1</v>
      </c>
    </row>
    <row r="2" spans="1:9" ht="15" customHeight="1">
      <c r="A2" s="47" t="s">
        <v>2</v>
      </c>
      <c r="B2" s="47"/>
      <c r="C2" s="47"/>
      <c r="D2" s="47"/>
      <c r="E2" s="47"/>
      <c r="F2" s="47"/>
      <c r="G2" s="1"/>
    </row>
    <row r="3" spans="1:9" ht="15" customHeight="1">
      <c r="A3" s="47" t="s">
        <v>3</v>
      </c>
      <c r="B3" s="47"/>
      <c r="C3" s="47"/>
      <c r="D3" s="47"/>
      <c r="E3" s="47"/>
      <c r="F3" s="47"/>
      <c r="G3" s="1"/>
    </row>
    <row r="4" spans="1:9">
      <c r="A4" s="2"/>
      <c r="B4" s="2"/>
      <c r="C4" s="2"/>
      <c r="D4" s="2"/>
      <c r="E4" s="3"/>
      <c r="F4" s="3"/>
    </row>
    <row r="5" spans="1:9" ht="25.5" customHeight="1">
      <c r="A5" s="48" t="s">
        <v>4</v>
      </c>
      <c r="B5" s="5" t="s">
        <v>5</v>
      </c>
      <c r="C5" s="6"/>
      <c r="D5" s="6"/>
      <c r="E5" s="6"/>
      <c r="F5" s="6"/>
    </row>
    <row r="6" spans="1:9" ht="48" customHeight="1">
      <c r="A6" s="49"/>
      <c r="B6" s="7" t="s">
        <v>6</v>
      </c>
      <c r="C6" s="7" t="s">
        <v>7</v>
      </c>
      <c r="D6" s="7" t="s">
        <v>8</v>
      </c>
      <c r="E6" s="7" t="s">
        <v>9</v>
      </c>
      <c r="F6" s="5" t="s">
        <v>10</v>
      </c>
    </row>
    <row r="7" spans="1:9" ht="9.75" customHeight="1">
      <c r="A7" s="8" t="s">
        <v>11</v>
      </c>
      <c r="B7" s="9"/>
      <c r="C7" s="10"/>
      <c r="E7" s="10"/>
      <c r="F7" s="11"/>
    </row>
    <row r="8" spans="1:9" ht="20.25" customHeight="1">
      <c r="A8" s="12" t="s">
        <v>12</v>
      </c>
      <c r="B8" s="13">
        <f>+B14+B19+B24+B29</f>
        <v>394</v>
      </c>
      <c r="C8" s="13">
        <f>+C9+C14+C19+C24+C29</f>
        <v>1359</v>
      </c>
      <c r="D8" s="13">
        <f>+D9+D14+D19+D24+D29</f>
        <v>134</v>
      </c>
      <c r="E8" s="13">
        <f>+E9+E14+E19+E24+E29</f>
        <v>167</v>
      </c>
      <c r="F8" s="14">
        <f>+F19+F24+F29</f>
        <v>118</v>
      </c>
      <c r="H8" s="15"/>
      <c r="I8" s="15"/>
    </row>
    <row r="9" spans="1:9" ht="21.95" customHeight="1">
      <c r="A9" s="16">
        <v>2012</v>
      </c>
      <c r="B9" s="13" t="s">
        <v>13</v>
      </c>
      <c r="C9" s="13">
        <f>SUM(C10:C13)</f>
        <v>98</v>
      </c>
      <c r="D9" s="13">
        <f>SUM(D10:D13)</f>
        <v>2</v>
      </c>
      <c r="E9" s="13">
        <f>SUM(E10:E13)</f>
        <v>34</v>
      </c>
      <c r="F9" s="14" t="s">
        <v>13</v>
      </c>
    </row>
    <row r="10" spans="1:9" ht="12.75" customHeight="1">
      <c r="A10" s="17" t="s">
        <v>14</v>
      </c>
      <c r="B10" s="18" t="s">
        <v>13</v>
      </c>
      <c r="C10" s="18">
        <v>95</v>
      </c>
      <c r="D10" s="18">
        <v>2</v>
      </c>
      <c r="E10" s="18">
        <v>22</v>
      </c>
      <c r="F10" s="19" t="s">
        <v>13</v>
      </c>
    </row>
    <row r="11" spans="1:9" ht="12.75" customHeight="1">
      <c r="A11" s="17" t="s">
        <v>15</v>
      </c>
      <c r="B11" s="18" t="s">
        <v>13</v>
      </c>
      <c r="C11" s="18" t="s">
        <v>13</v>
      </c>
      <c r="D11" s="18" t="s">
        <v>13</v>
      </c>
      <c r="E11" s="18" t="s">
        <v>13</v>
      </c>
      <c r="F11" s="19" t="s">
        <v>13</v>
      </c>
    </row>
    <row r="12" spans="1:9" ht="12.75" customHeight="1">
      <c r="A12" s="20" t="s">
        <v>16</v>
      </c>
      <c r="B12" s="18" t="s">
        <v>13</v>
      </c>
      <c r="C12" s="18">
        <v>2</v>
      </c>
      <c r="D12" s="18" t="s">
        <v>13</v>
      </c>
      <c r="E12" s="18" t="s">
        <v>13</v>
      </c>
      <c r="F12" s="19" t="s">
        <v>13</v>
      </c>
    </row>
    <row r="13" spans="1:9" ht="12.75" customHeight="1">
      <c r="A13" s="17" t="s">
        <v>17</v>
      </c>
      <c r="B13" s="18" t="s">
        <v>13</v>
      </c>
      <c r="C13" s="18">
        <v>1</v>
      </c>
      <c r="D13" s="18" t="s">
        <v>13</v>
      </c>
      <c r="E13" s="18">
        <v>12</v>
      </c>
      <c r="F13" s="19" t="s">
        <v>13</v>
      </c>
    </row>
    <row r="14" spans="1:9" ht="21.95" customHeight="1">
      <c r="A14" s="16">
        <v>2013</v>
      </c>
      <c r="B14" s="13">
        <f>SUM(B15:B18)</f>
        <v>86</v>
      </c>
      <c r="C14" s="13">
        <f>SUM(C15:C18)</f>
        <v>363</v>
      </c>
      <c r="D14" s="13">
        <f>SUM(D15:D18)</f>
        <v>36</v>
      </c>
      <c r="E14" s="13">
        <f>SUM(E15:E18)</f>
        <v>30</v>
      </c>
      <c r="F14" s="14" t="s">
        <v>13</v>
      </c>
      <c r="G14" s="21"/>
    </row>
    <row r="15" spans="1:9" ht="12.75" customHeight="1">
      <c r="A15" s="17" t="s">
        <v>14</v>
      </c>
      <c r="B15" s="22">
        <v>42</v>
      </c>
      <c r="C15" s="18">
        <v>262</v>
      </c>
      <c r="D15" s="18">
        <v>36</v>
      </c>
      <c r="E15" s="18">
        <v>24</v>
      </c>
      <c r="F15" s="19" t="s">
        <v>13</v>
      </c>
    </row>
    <row r="16" spans="1:9" ht="12.75" customHeight="1">
      <c r="A16" s="17" t="s">
        <v>15</v>
      </c>
      <c r="B16" s="22">
        <v>16</v>
      </c>
      <c r="C16" s="18">
        <v>38</v>
      </c>
      <c r="D16" s="18" t="s">
        <v>13</v>
      </c>
      <c r="E16" s="18">
        <v>2</v>
      </c>
      <c r="F16" s="19" t="s">
        <v>13</v>
      </c>
    </row>
    <row r="17" spans="1:8" ht="12.75" customHeight="1">
      <c r="A17" s="20" t="s">
        <v>16</v>
      </c>
      <c r="B17" s="22">
        <v>13</v>
      </c>
      <c r="C17" s="18">
        <v>38</v>
      </c>
      <c r="D17" s="18" t="s">
        <v>13</v>
      </c>
      <c r="E17" s="18">
        <v>1</v>
      </c>
      <c r="F17" s="19" t="s">
        <v>13</v>
      </c>
    </row>
    <row r="18" spans="1:8" ht="12.75" customHeight="1">
      <c r="A18" s="17" t="s">
        <v>17</v>
      </c>
      <c r="B18" s="22">
        <v>15</v>
      </c>
      <c r="C18" s="18">
        <v>25</v>
      </c>
      <c r="D18" s="18" t="s">
        <v>13</v>
      </c>
      <c r="E18" s="18">
        <v>3</v>
      </c>
      <c r="F18" s="19" t="s">
        <v>13</v>
      </c>
    </row>
    <row r="19" spans="1:8" ht="21.95" customHeight="1">
      <c r="A19" s="16">
        <v>2014</v>
      </c>
      <c r="B19" s="13">
        <f>SUM(B20:B23)</f>
        <v>124</v>
      </c>
      <c r="C19" s="23">
        <f>SUM(C20:C23)</f>
        <v>394</v>
      </c>
      <c r="D19" s="13">
        <f>SUM(D20:D23)</f>
        <v>44</v>
      </c>
      <c r="E19" s="23">
        <f>SUM(E20:E23)</f>
        <v>37</v>
      </c>
      <c r="F19" s="14">
        <f>SUM(F20:F23)</f>
        <v>104</v>
      </c>
      <c r="G19" s="21"/>
    </row>
    <row r="20" spans="1:8" ht="12.75" customHeight="1">
      <c r="A20" s="17" t="s">
        <v>14</v>
      </c>
      <c r="B20" s="22">
        <v>73</v>
      </c>
      <c r="C20" s="18">
        <v>267</v>
      </c>
      <c r="D20" s="22">
        <v>38</v>
      </c>
      <c r="E20" s="24">
        <v>23</v>
      </c>
      <c r="F20" s="25">
        <v>66</v>
      </c>
    </row>
    <row r="21" spans="1:8" ht="12.75" customHeight="1">
      <c r="A21" s="17" t="s">
        <v>15</v>
      </c>
      <c r="B21" s="26">
        <v>7</v>
      </c>
      <c r="C21" s="26">
        <v>36</v>
      </c>
      <c r="D21" s="26" t="s">
        <v>13</v>
      </c>
      <c r="E21" s="27">
        <v>2</v>
      </c>
      <c r="F21" s="19" t="s">
        <v>13</v>
      </c>
    </row>
    <row r="22" spans="1:8" ht="12.75" customHeight="1">
      <c r="A22" s="20" t="s">
        <v>16</v>
      </c>
      <c r="B22" s="26">
        <v>36</v>
      </c>
      <c r="C22" s="26">
        <v>37</v>
      </c>
      <c r="D22" s="26">
        <v>4</v>
      </c>
      <c r="E22" s="27">
        <v>12</v>
      </c>
      <c r="F22" s="19">
        <v>38</v>
      </c>
    </row>
    <row r="23" spans="1:8" ht="12.75" customHeight="1">
      <c r="A23" s="17" t="s">
        <v>17</v>
      </c>
      <c r="B23" s="26">
        <v>8</v>
      </c>
      <c r="C23" s="26">
        <v>54</v>
      </c>
      <c r="D23" s="26">
        <v>2</v>
      </c>
      <c r="E23" s="26" t="s">
        <v>13</v>
      </c>
      <c r="F23" s="28" t="s">
        <v>13</v>
      </c>
    </row>
    <row r="24" spans="1:8" ht="21.95" customHeight="1">
      <c r="A24" s="16">
        <v>2015</v>
      </c>
      <c r="B24" s="29">
        <f>SUM(B25:B28)</f>
        <v>106</v>
      </c>
      <c r="C24" s="29">
        <f>SUM(C25:C28)</f>
        <v>280</v>
      </c>
      <c r="D24" s="29">
        <f>SUM(D25:D28)</f>
        <v>24</v>
      </c>
      <c r="E24" s="29">
        <f>SUM(E25:E28)</f>
        <v>31</v>
      </c>
      <c r="F24" s="30">
        <f>SUM(F25:F28)</f>
        <v>1</v>
      </c>
      <c r="H24" s="31"/>
    </row>
    <row r="25" spans="1:8">
      <c r="A25" s="17" t="s">
        <v>14</v>
      </c>
      <c r="B25" s="22">
        <v>75</v>
      </c>
      <c r="C25" s="22">
        <v>210</v>
      </c>
      <c r="D25" s="22">
        <v>14</v>
      </c>
      <c r="E25" s="22">
        <v>14</v>
      </c>
      <c r="F25" s="28" t="s">
        <v>13</v>
      </c>
    </row>
    <row r="26" spans="1:8">
      <c r="A26" s="17" t="s">
        <v>15</v>
      </c>
      <c r="B26" s="22">
        <v>7</v>
      </c>
      <c r="C26" s="22">
        <v>16</v>
      </c>
      <c r="D26" s="26" t="s">
        <v>13</v>
      </c>
      <c r="E26" s="22">
        <v>1</v>
      </c>
      <c r="F26" s="32" t="s">
        <v>13</v>
      </c>
    </row>
    <row r="27" spans="1:8">
      <c r="A27" s="33" t="s">
        <v>16</v>
      </c>
      <c r="B27" s="22">
        <v>19</v>
      </c>
      <c r="C27" s="22">
        <v>20</v>
      </c>
      <c r="D27" s="26" t="s">
        <v>13</v>
      </c>
      <c r="E27" s="22">
        <v>12</v>
      </c>
      <c r="F27" s="28">
        <v>1</v>
      </c>
    </row>
    <row r="28" spans="1:8">
      <c r="A28" s="34" t="s">
        <v>17</v>
      </c>
      <c r="B28" s="22">
        <v>5</v>
      </c>
      <c r="C28" s="22">
        <v>34</v>
      </c>
      <c r="D28" s="22">
        <v>10</v>
      </c>
      <c r="E28" s="22">
        <v>4</v>
      </c>
      <c r="F28" s="32" t="s">
        <v>13</v>
      </c>
    </row>
    <row r="29" spans="1:8" ht="21.95" customHeight="1">
      <c r="A29" s="35" t="s">
        <v>18</v>
      </c>
      <c r="B29" s="36">
        <f>SUM(B30:B33)</f>
        <v>78</v>
      </c>
      <c r="C29" s="36">
        <f>SUM(C30:C33)</f>
        <v>224</v>
      </c>
      <c r="D29" s="36">
        <f>SUM(D30:D33)</f>
        <v>28</v>
      </c>
      <c r="E29" s="36">
        <f>SUM(E30:E33)</f>
        <v>35</v>
      </c>
      <c r="F29" s="37">
        <f>SUM(F30:F33)</f>
        <v>13</v>
      </c>
      <c r="H29" s="31"/>
    </row>
    <row r="30" spans="1:8">
      <c r="A30" s="34" t="s">
        <v>14</v>
      </c>
      <c r="B30" s="38">
        <v>35</v>
      </c>
      <c r="C30" s="38">
        <v>168</v>
      </c>
      <c r="D30" s="38">
        <v>21</v>
      </c>
      <c r="E30" s="38">
        <v>19</v>
      </c>
      <c r="F30" s="39">
        <v>11</v>
      </c>
    </row>
    <row r="31" spans="1:8">
      <c r="A31" s="34" t="s">
        <v>15</v>
      </c>
      <c r="B31" s="38">
        <v>11</v>
      </c>
      <c r="C31" s="38">
        <v>15</v>
      </c>
      <c r="D31" s="38">
        <v>1</v>
      </c>
      <c r="E31" s="38">
        <v>2</v>
      </c>
      <c r="F31" s="39">
        <v>1</v>
      </c>
    </row>
    <row r="32" spans="1:8">
      <c r="A32" s="33" t="s">
        <v>16</v>
      </c>
      <c r="B32" s="38">
        <v>24</v>
      </c>
      <c r="C32" s="38">
        <v>22</v>
      </c>
      <c r="D32" s="38">
        <v>2</v>
      </c>
      <c r="E32" s="38">
        <v>4</v>
      </c>
      <c r="F32" s="40" t="s">
        <v>13</v>
      </c>
    </row>
    <row r="33" spans="1:6">
      <c r="A33" s="34" t="s">
        <v>17</v>
      </c>
      <c r="B33" s="38">
        <v>8</v>
      </c>
      <c r="C33" s="38">
        <v>19</v>
      </c>
      <c r="D33" s="38">
        <v>4</v>
      </c>
      <c r="E33" s="38">
        <v>10</v>
      </c>
      <c r="F33" s="39">
        <v>1</v>
      </c>
    </row>
    <row r="34" spans="1:6" ht="9.75" customHeight="1">
      <c r="A34" s="41"/>
      <c r="B34" s="42"/>
      <c r="C34" s="43"/>
      <c r="D34" s="43"/>
      <c r="E34" s="43"/>
      <c r="F34" s="44"/>
    </row>
    <row r="35" spans="1:6">
      <c r="A35" s="45" t="s">
        <v>19</v>
      </c>
    </row>
    <row r="36" spans="1:6">
      <c r="A36" s="34" t="s">
        <v>20</v>
      </c>
    </row>
    <row r="37" spans="1:6">
      <c r="A37" s="33" t="s">
        <v>21</v>
      </c>
    </row>
  </sheetData>
  <mergeCells count="4">
    <mergeCell ref="A1:F1"/>
    <mergeCell ref="A2:F2"/>
    <mergeCell ref="A3:F3"/>
    <mergeCell ref="A5:A6"/>
  </mergeCells>
  <printOptions horizontalCentered="1"/>
  <pageMargins left="0.78740157480314965" right="0.78740157480314965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 </vt:lpstr>
      <vt:lpstr>'51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2018-01-11T14:55:34Z</cp:lastPrinted>
  <dcterms:created xsi:type="dcterms:W3CDTF">2018-01-11T14:46:24Z</dcterms:created>
  <dcterms:modified xsi:type="dcterms:W3CDTF">2018-01-11T15:01:05Z</dcterms:modified>
</cp:coreProperties>
</file>