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6915"/>
  </bookViews>
  <sheets>
    <sheet name="52" sheetId="1" r:id="rId1"/>
  </sheets>
  <definedNames>
    <definedName name="_xlnm.Print_Area" localSheetId="0">'52'!$A$1:$K$65</definedName>
  </definedNames>
  <calcPr calcId="124519"/>
</workbook>
</file>

<file path=xl/calcChain.xml><?xml version="1.0" encoding="utf-8"?>
<calcChain xmlns="http://schemas.openxmlformats.org/spreadsheetml/2006/main">
  <c r="I11" i="1"/>
  <c r="E11"/>
  <c r="I10"/>
  <c r="E10"/>
  <c r="I9"/>
  <c r="E9"/>
  <c r="K8"/>
  <c r="J8"/>
  <c r="I8"/>
  <c r="H8"/>
  <c r="F8"/>
  <c r="G11" s="1"/>
  <c r="E8"/>
  <c r="D8"/>
  <c r="B8"/>
  <c r="C11" s="1"/>
  <c r="C9" l="1"/>
  <c r="G9"/>
  <c r="C10"/>
  <c r="G10"/>
  <c r="C8" l="1"/>
  <c r="G8"/>
</calcChain>
</file>

<file path=xl/sharedStrings.xml><?xml version="1.0" encoding="utf-8"?>
<sst xmlns="http://schemas.openxmlformats.org/spreadsheetml/2006/main" count="22" uniqueCount="13">
  <si>
    <t>Cuadro 52.  ESTUDIOS DE IMPACTO AMBIENTAL REGISTRADOS EN LA REPÚBLICA,</t>
  </si>
  <si>
    <t>SEGÚN CATEGORÍA: AÑOS 2012-16</t>
  </si>
  <si>
    <t>Categoría</t>
  </si>
  <si>
    <t>Estudios de impacto ambiental</t>
  </si>
  <si>
    <t>2016 (P)</t>
  </si>
  <si>
    <t>Número</t>
  </si>
  <si>
    <t>Porcentaje</t>
  </si>
  <si>
    <t>TOTAL</t>
  </si>
  <si>
    <t>Categoría I</t>
  </si>
  <si>
    <t>Categoría II</t>
  </si>
  <si>
    <t>Categoría III</t>
  </si>
  <si>
    <t>Fuente: Ministerio de Ambiente (MIAMBIENTE).</t>
  </si>
  <si>
    <t>(P) Cifras preliminares.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</si>
</sst>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_([$€]* #,##0.00_);_([$€]* \(#,##0.00\);_([$€]* &quot;-&quot;??_);_(@_)"/>
  </numFmts>
  <fonts count="6">
    <font>
      <sz val="10"/>
      <name val="Arial"/>
    </font>
    <font>
      <sz val="1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/>
    <xf numFmtId="0" fontId="0" fillId="0" borderId="0" xfId="0" applyBorder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0" fillId="0" borderId="0" xfId="0" applyBorder="1"/>
    <xf numFmtId="0" fontId="5" fillId="2" borderId="2" xfId="0" applyFont="1" applyFill="1" applyBorder="1" applyAlignment="1">
      <alignment horizontal="centerContinuous" vertical="center" wrapText="1"/>
    </xf>
    <xf numFmtId="0" fontId="5" fillId="2" borderId="3" xfId="0" applyFont="1" applyFill="1" applyBorder="1" applyAlignment="1">
      <alignment horizontal="centerContinuous" vertical="center" wrapText="1"/>
    </xf>
    <xf numFmtId="0" fontId="5" fillId="2" borderId="0" xfId="0" applyFont="1" applyFill="1" applyAlignment="1">
      <alignment horizontal="centerContinuous" vertical="center" wrapText="1"/>
    </xf>
    <xf numFmtId="164" fontId="5" fillId="2" borderId="9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0" xfId="0" applyBorder="1"/>
    <xf numFmtId="0" fontId="5" fillId="0" borderId="0" xfId="0" applyFont="1" applyAlignment="1">
      <alignment horizontal="center"/>
    </xf>
    <xf numFmtId="3" fontId="5" fillId="0" borderId="11" xfId="0" applyNumberFormat="1" applyFont="1" applyBorder="1"/>
    <xf numFmtId="3" fontId="5" fillId="0" borderId="12" xfId="0" applyNumberFormat="1" applyFont="1" applyBorder="1"/>
    <xf numFmtId="3" fontId="5" fillId="0" borderId="12" xfId="0" applyNumberFormat="1" applyFont="1" applyFill="1" applyBorder="1"/>
    <xf numFmtId="3" fontId="5" fillId="0" borderId="0" xfId="0" applyNumberFormat="1" applyFont="1" applyFill="1" applyBorder="1"/>
    <xf numFmtId="0" fontId="4" fillId="0" borderId="4" xfId="0" applyFont="1" applyBorder="1"/>
    <xf numFmtId="3" fontId="0" fillId="0" borderId="12" xfId="0" applyNumberFormat="1" applyBorder="1"/>
    <xf numFmtId="3" fontId="0" fillId="0" borderId="0" xfId="0" applyNumberFormat="1"/>
    <xf numFmtId="0" fontId="0" fillId="0" borderId="8" xfId="0" applyBorder="1"/>
    <xf numFmtId="3" fontId="0" fillId="0" borderId="13" xfId="0" applyNumberFormat="1" applyBorder="1"/>
    <xf numFmtId="3" fontId="0" fillId="0" borderId="6" xfId="0" applyNumberFormat="1" applyBorder="1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3">
    <cellStyle name="Euro" xfId="2"/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28</xdr:row>
      <xdr:rowOff>85725</xdr:rowOff>
    </xdr:from>
    <xdr:to>
      <xdr:col>10</xdr:col>
      <xdr:colOff>171450</xdr:colOff>
      <xdr:row>64</xdr:row>
      <xdr:rowOff>76200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4743450"/>
          <a:ext cx="7839075" cy="5819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" sqref="M1"/>
    </sheetView>
  </sheetViews>
  <sheetFormatPr baseColWidth="10" defaultRowHeight="12.75"/>
  <cols>
    <col min="1" max="1" width="11.7109375" customWidth="1"/>
    <col min="2" max="2" width="12.42578125" customWidth="1"/>
    <col min="3" max="3" width="12.7109375" customWidth="1"/>
    <col min="4" max="4" width="12.42578125" customWidth="1"/>
    <col min="5" max="5" width="12.7109375" customWidth="1"/>
    <col min="6" max="6" width="12.42578125" customWidth="1"/>
    <col min="7" max="7" width="12.7109375" customWidth="1"/>
    <col min="8" max="8" width="12.42578125" customWidth="1"/>
    <col min="9" max="9" width="12.7109375" customWidth="1"/>
    <col min="10" max="10" width="12.42578125" style="6" customWidth="1"/>
    <col min="11" max="11" width="12.7109375" customWidth="1"/>
  </cols>
  <sheetData>
    <row r="1" spans="1:13" ht="16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M1" s="3"/>
    </row>
    <row r="2" spans="1:13" ht="16.5">
      <c r="A2" s="1" t="s">
        <v>1</v>
      </c>
      <c r="B2" s="2"/>
      <c r="C2" s="2"/>
      <c r="D2" s="2"/>
      <c r="E2" s="2"/>
      <c r="F2" s="2"/>
      <c r="G2" s="2"/>
      <c r="H2" s="2"/>
      <c r="I2" s="2"/>
      <c r="J2" s="4"/>
      <c r="K2" s="5"/>
    </row>
    <row r="3" spans="1:13">
      <c r="B3" s="6"/>
      <c r="C3" s="6"/>
      <c r="D3" s="6"/>
      <c r="E3" s="6"/>
      <c r="F3" s="6"/>
      <c r="G3" s="6"/>
    </row>
    <row r="4" spans="1:13" ht="33.75" customHeight="1">
      <c r="A4" s="28" t="s">
        <v>2</v>
      </c>
      <c r="B4" s="7" t="s">
        <v>3</v>
      </c>
      <c r="C4" s="8"/>
      <c r="D4" s="8"/>
      <c r="E4" s="8"/>
      <c r="F4" s="8"/>
      <c r="G4" s="8"/>
      <c r="H4" s="8"/>
      <c r="I4" s="8"/>
      <c r="J4" s="8"/>
      <c r="K4" s="8"/>
      <c r="M4" s="3"/>
    </row>
    <row r="5" spans="1:13" ht="27" customHeight="1">
      <c r="A5" s="29"/>
      <c r="B5" s="31">
        <v>2012</v>
      </c>
      <c r="C5" s="32"/>
      <c r="D5" s="31">
        <v>2013</v>
      </c>
      <c r="E5" s="32"/>
      <c r="F5" s="31">
        <v>2014</v>
      </c>
      <c r="G5" s="32"/>
      <c r="H5" s="33">
        <v>2015</v>
      </c>
      <c r="I5" s="34"/>
      <c r="J5" s="7" t="s">
        <v>4</v>
      </c>
      <c r="K5" s="9"/>
    </row>
    <row r="6" spans="1:13" ht="27" customHeight="1">
      <c r="A6" s="30"/>
      <c r="B6" s="10" t="s">
        <v>5</v>
      </c>
      <c r="C6" s="11" t="s">
        <v>6</v>
      </c>
      <c r="D6" s="10" t="s">
        <v>5</v>
      </c>
      <c r="E6" s="11" t="s">
        <v>6</v>
      </c>
      <c r="F6" s="10" t="s">
        <v>5</v>
      </c>
      <c r="G6" s="11" t="s">
        <v>6</v>
      </c>
      <c r="H6" s="10" t="s">
        <v>5</v>
      </c>
      <c r="I6" s="11" t="s">
        <v>6</v>
      </c>
      <c r="J6" s="10" t="s">
        <v>5</v>
      </c>
      <c r="K6" s="11" t="s">
        <v>6</v>
      </c>
    </row>
    <row r="7" spans="1:13" ht="8.4499999999999993" customHeight="1">
      <c r="A7" s="12"/>
      <c r="B7" s="13"/>
      <c r="D7" s="13"/>
      <c r="E7" s="13"/>
      <c r="F7" s="13"/>
      <c r="H7" s="13"/>
      <c r="I7" s="13"/>
      <c r="J7" s="13"/>
    </row>
    <row r="8" spans="1:13" ht="30" customHeight="1">
      <c r="A8" s="14" t="s">
        <v>7</v>
      </c>
      <c r="B8" s="15">
        <f t="shared" ref="B8:K8" si="0">SUM(B9:B11)</f>
        <v>1101</v>
      </c>
      <c r="C8" s="15">
        <f t="shared" si="0"/>
        <v>100</v>
      </c>
      <c r="D8" s="15">
        <f t="shared" si="0"/>
        <v>1553</v>
      </c>
      <c r="E8" s="15">
        <f t="shared" si="0"/>
        <v>100</v>
      </c>
      <c r="F8" s="15">
        <f t="shared" si="0"/>
        <v>1508</v>
      </c>
      <c r="G8" s="15">
        <f t="shared" si="0"/>
        <v>100</v>
      </c>
      <c r="H8" s="15">
        <f t="shared" si="0"/>
        <v>1395</v>
      </c>
      <c r="I8" s="16">
        <f t="shared" si="0"/>
        <v>100</v>
      </c>
      <c r="J8" s="17">
        <f t="shared" si="0"/>
        <v>1254</v>
      </c>
      <c r="K8" s="18">
        <f t="shared" si="0"/>
        <v>100</v>
      </c>
      <c r="M8" s="3"/>
    </row>
    <row r="9" spans="1:13" ht="35.1" customHeight="1">
      <c r="A9" s="19" t="s">
        <v>8</v>
      </c>
      <c r="B9" s="20">
        <v>895</v>
      </c>
      <c r="C9" s="21">
        <f>+(B9*100)/B8</f>
        <v>81.289736603088102</v>
      </c>
      <c r="D9" s="20">
        <v>1349</v>
      </c>
      <c r="E9" s="20">
        <f>+(D9*100)/D8</f>
        <v>86.864133934320677</v>
      </c>
      <c r="F9" s="20">
        <v>1334</v>
      </c>
      <c r="G9" s="21">
        <f>+(F9*100)/F8</f>
        <v>88.461538461538467</v>
      </c>
      <c r="H9" s="20">
        <v>1213</v>
      </c>
      <c r="I9" s="20">
        <f>+(H9*100)/H8</f>
        <v>86.953405017921142</v>
      </c>
      <c r="J9" s="20">
        <v>1094</v>
      </c>
      <c r="K9" s="21">
        <v>87.240829346092511</v>
      </c>
    </row>
    <row r="10" spans="1:13" ht="35.1" customHeight="1">
      <c r="A10" s="19" t="s">
        <v>9</v>
      </c>
      <c r="B10" s="20">
        <v>199</v>
      </c>
      <c r="C10" s="21">
        <f>+(B10*100)/B8</f>
        <v>18.074477747502272</v>
      </c>
      <c r="D10" s="20">
        <v>195</v>
      </c>
      <c r="E10" s="20">
        <f>+(D10*100)/D8</f>
        <v>12.556342562781714</v>
      </c>
      <c r="F10" s="20">
        <v>160</v>
      </c>
      <c r="G10" s="21">
        <f>+(F10*100)/F8</f>
        <v>10.610079575596817</v>
      </c>
      <c r="H10" s="20">
        <v>167</v>
      </c>
      <c r="I10" s="20">
        <f>+(H10*100)/H8</f>
        <v>11.971326164874553</v>
      </c>
      <c r="J10" s="20">
        <v>150</v>
      </c>
      <c r="K10" s="21">
        <v>11.961722488038278</v>
      </c>
    </row>
    <row r="11" spans="1:13" ht="35.1" customHeight="1">
      <c r="A11" s="19" t="s">
        <v>10</v>
      </c>
      <c r="B11" s="20">
        <v>7</v>
      </c>
      <c r="C11" s="21">
        <f>+(B11*100)/B8</f>
        <v>0.63578564940962756</v>
      </c>
      <c r="D11" s="20">
        <v>9</v>
      </c>
      <c r="E11" s="20">
        <f>+(D11*100)/D8</f>
        <v>0.57952350289761756</v>
      </c>
      <c r="F11" s="20">
        <v>14</v>
      </c>
      <c r="G11" s="21">
        <f>+(F11*100)/F8</f>
        <v>0.92838196286472152</v>
      </c>
      <c r="H11" s="20">
        <v>15</v>
      </c>
      <c r="I11" s="20">
        <f>+(H11*100)/H8</f>
        <v>1.075268817204301</v>
      </c>
      <c r="J11" s="20">
        <v>10</v>
      </c>
      <c r="K11" s="21">
        <v>0.79744816586921852</v>
      </c>
    </row>
    <row r="12" spans="1:13" ht="8.4499999999999993" customHeight="1">
      <c r="A12" s="22"/>
      <c r="B12" s="23"/>
      <c r="C12" s="24"/>
      <c r="D12" s="23"/>
      <c r="E12" s="23"/>
      <c r="F12" s="23"/>
      <c r="G12" s="24"/>
      <c r="H12" s="23"/>
      <c r="I12" s="23"/>
      <c r="J12" s="23"/>
      <c r="K12" s="24"/>
    </row>
    <row r="13" spans="1:13" ht="6.75" customHeight="1"/>
    <row r="14" spans="1:13" hidden="1">
      <c r="A14" t="s">
        <v>11</v>
      </c>
    </row>
    <row r="15" spans="1:13" hidden="1"/>
    <row r="16" spans="1:13" hidden="1"/>
    <row r="17" spans="1:1" hidden="1"/>
    <row r="18" spans="1:1" hidden="1"/>
    <row r="19" spans="1:1" hidden="1"/>
    <row r="20" spans="1:1" hidden="1"/>
    <row r="21" spans="1:1" hidden="1">
      <c r="A21" s="25"/>
    </row>
    <row r="22" spans="1:1" hidden="1">
      <c r="A22" s="25"/>
    </row>
    <row r="23" spans="1:1">
      <c r="A23" s="26" t="s">
        <v>12</v>
      </c>
    </row>
    <row r="24" spans="1:1">
      <c r="A24" s="27" t="s">
        <v>11</v>
      </c>
    </row>
    <row r="25" spans="1:1">
      <c r="A25" s="25"/>
    </row>
  </sheetData>
  <mergeCells count="5">
    <mergeCell ref="A4:A6"/>
    <mergeCell ref="B5:C5"/>
    <mergeCell ref="D5:E5"/>
    <mergeCell ref="F5:G5"/>
    <mergeCell ref="H5:I5"/>
  </mergeCells>
  <printOptions horizontalCentered="1"/>
  <pageMargins left="0.74803149606299213" right="0.74803149606299213" top="0.98425196850393704" bottom="0.98425196850393704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52</vt:lpstr>
      <vt:lpstr>'52'!Área_de_impresión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dmelendez</cp:lastModifiedBy>
  <dcterms:created xsi:type="dcterms:W3CDTF">2018-01-08T16:57:31Z</dcterms:created>
  <dcterms:modified xsi:type="dcterms:W3CDTF">2018-01-08T17:31:55Z</dcterms:modified>
</cp:coreProperties>
</file>