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 GESTIÓN\"/>
    </mc:Choice>
  </mc:AlternateContent>
  <bookViews>
    <workbookView xWindow="0" yWindow="0" windowWidth="20490" windowHeight="7755"/>
  </bookViews>
  <sheets>
    <sheet name="60" sheetId="1" r:id="rId1"/>
  </sheets>
  <externalReferences>
    <externalReference r:id="rId2"/>
  </externalReferences>
  <definedNames>
    <definedName name="_xlnm.Print_Area" localSheetId="0">'60'!$A$1:$F$61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B23" i="1"/>
  <c r="F15" i="1"/>
  <c r="E15" i="1"/>
  <c r="D15" i="1"/>
  <c r="C15" i="1"/>
  <c r="B15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<sst xmlns="http://schemas.openxmlformats.org/spreadsheetml/2006/main" count="59" uniqueCount="19">
  <si>
    <t>SEGÚN TIPO DE GASTO Y ÁREA INSTITUCIONAL: AÑOS 2012-16</t>
  </si>
  <si>
    <t>Tipo de gasto y área institucional</t>
  </si>
  <si>
    <t>Gasto en protección ambiental (en balboas)</t>
  </si>
  <si>
    <t>2016 (P)</t>
  </si>
  <si>
    <t xml:space="preserve">        TOTAL</t>
  </si>
  <si>
    <t>Gobierno Central</t>
  </si>
  <si>
    <t>Instituciones Descentralizada</t>
  </si>
  <si>
    <t>Empresas Públicas No Financieras</t>
  </si>
  <si>
    <t>Intermediarios Financieros</t>
  </si>
  <si>
    <t>-</t>
  </si>
  <si>
    <t>Corporaciones y Proyectos de Desarrollo</t>
  </si>
  <si>
    <t>Municipios</t>
  </si>
  <si>
    <t xml:space="preserve">      Gasto Corriente</t>
  </si>
  <si>
    <t>Instituciones Descentralizadas</t>
  </si>
  <si>
    <t xml:space="preserve">      Gasto de Capital</t>
  </si>
  <si>
    <t>NOTA: Incluye la Autoridad del Canal de Panamá.</t>
  </si>
  <si>
    <t>-          Cantidad nula o cero.</t>
  </si>
  <si>
    <t>(P)      Cifras preliminares.</t>
  </si>
  <si>
    <t xml:space="preserve">Cuadro 60.  GASTO EN PROTECCIÓN AMBIENTAL DEL SECTOR PÚBLICO EN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</si>
</sst>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8" xfId="0" applyFont="1" applyFill="1" applyBorder="1" applyAlignment="1">
      <alignment horizontal="left" indent="6"/>
    </xf>
    <xf numFmtId="3" fontId="3" fillId="0" borderId="7" xfId="0" applyNumberFormat="1" applyFont="1" applyBorder="1"/>
    <xf numFmtId="3" fontId="3" fillId="0" borderId="7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2" fillId="0" borderId="8" xfId="0" applyFont="1" applyFill="1" applyBorder="1" applyAlignment="1"/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9" xfId="0" applyNumberFormat="1" applyFont="1" applyBorder="1" applyAlignment="1">
      <alignment horizontal="right"/>
    </xf>
    <xf numFmtId="0" fontId="2" fillId="0" borderId="8" xfId="0" applyFont="1" applyFill="1" applyBorder="1" applyAlignment="1">
      <alignment horizontal="left" indent="1"/>
    </xf>
    <xf numFmtId="0" fontId="2" fillId="0" borderId="9" xfId="0" applyFont="1" applyBorder="1"/>
    <xf numFmtId="0" fontId="3" fillId="0" borderId="8" xfId="0" applyFont="1" applyFill="1" applyBorder="1" applyAlignment="1"/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2" fillId="0" borderId="0" xfId="0" applyNumberFormat="1" applyFont="1"/>
    <xf numFmtId="0" fontId="2" fillId="0" borderId="4" xfId="0" applyFont="1" applyFill="1" applyBorder="1"/>
    <xf numFmtId="0" fontId="2" fillId="0" borderId="10" xfId="0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0" fontId="4" fillId="0" borderId="0" xfId="0" applyFont="1"/>
    <xf numFmtId="0" fontId="4" fillId="0" borderId="0" xfId="0" quotePrefix="1" applyFont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GASTO EN PROTECCIÓN AMBIENTAL DEL SECTOR PÚBLICO, SEGÚN TIPO DE GASTO Y ÁREA INSTITUCIONAL: AÑOS 2005-09</a:t>
            </a:r>
          </a:p>
        </c:rich>
      </c:tx>
      <c:layout>
        <c:manualLayout>
          <c:xMode val="edge"/>
          <c:yMode val="edge"/>
          <c:x val="0.14489344795203352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55826849005"/>
          <c:y val="0.14687500000000001"/>
          <c:w val="0.83848078245711299"/>
          <c:h val="0.59062499999999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[1]CAGPA!$A$123</c:f>
              <c:strCache>
                <c:ptCount val="1"/>
                <c:pt idx="0">
                  <c:v>Gobierno Central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[1]CAGPA!$B$123:$K$123</c:f>
              <c:numCache>
                <c:formatCode>General</c:formatCode>
                <c:ptCount val="10"/>
                <c:pt idx="0">
                  <c:v>2302711.6905</c:v>
                </c:pt>
                <c:pt idx="1">
                  <c:v>14746731.371000001</c:v>
                </c:pt>
                <c:pt idx="2">
                  <c:v>7373223.4304999998</c:v>
                </c:pt>
                <c:pt idx="3">
                  <c:v>20766921.978999998</c:v>
                </c:pt>
                <c:pt idx="4">
                  <c:v>6805317.6529000001</c:v>
                </c:pt>
                <c:pt idx="5">
                  <c:v>35273963.269999996</c:v>
                </c:pt>
                <c:pt idx="6">
                  <c:v>10600211.415350001</c:v>
                </c:pt>
                <c:pt idx="7">
                  <c:v>77848772.353149995</c:v>
                </c:pt>
                <c:pt idx="8">
                  <c:v>14325068.079999998</c:v>
                </c:pt>
                <c:pt idx="9">
                  <c:v>170092200.09999996</c:v>
                </c:pt>
              </c:numCache>
            </c:numRef>
          </c:val>
        </c:ser>
        <c:ser>
          <c:idx val="1"/>
          <c:order val="1"/>
          <c:tx>
            <c:strRef>
              <c:f>[1]CAGPA!$A$124</c:f>
              <c:strCache>
                <c:ptCount val="1"/>
                <c:pt idx="0">
                  <c:v>Instituciones Descentralizadas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[1]CAGPA!$B$124:$K$124</c:f>
              <c:numCache>
                <c:formatCode>General</c:formatCode>
                <c:ptCount val="10"/>
                <c:pt idx="0">
                  <c:v>21935171.320000015</c:v>
                </c:pt>
                <c:pt idx="1">
                  <c:v>2070830.345</c:v>
                </c:pt>
                <c:pt idx="2">
                  <c:v>21837232.09080001</c:v>
                </c:pt>
                <c:pt idx="3">
                  <c:v>2831532.8169</c:v>
                </c:pt>
                <c:pt idx="4">
                  <c:v>36356519.765700005</c:v>
                </c:pt>
                <c:pt idx="5">
                  <c:v>6160356.82565</c:v>
                </c:pt>
                <c:pt idx="6">
                  <c:v>32059410.718350004</c:v>
                </c:pt>
                <c:pt idx="7">
                  <c:v>1915180.0460000003</c:v>
                </c:pt>
                <c:pt idx="8">
                  <c:v>38146223.92481</c:v>
                </c:pt>
                <c:pt idx="9">
                  <c:v>3441893.7046409994</c:v>
                </c:pt>
              </c:numCache>
            </c:numRef>
          </c:val>
        </c:ser>
        <c:ser>
          <c:idx val="2"/>
          <c:order val="2"/>
          <c:tx>
            <c:strRef>
              <c:f>[1]CAGPA!$A$125</c:f>
              <c:strCache>
                <c:ptCount val="1"/>
                <c:pt idx="0">
                  <c:v>Empresas Públicas No Financieras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[1]CAGPA!$B$125:$K$125</c:f>
              <c:numCache>
                <c:formatCode>General</c:formatCode>
                <c:ptCount val="10"/>
                <c:pt idx="0">
                  <c:v>16267633.450000001</c:v>
                </c:pt>
                <c:pt idx="1">
                  <c:v>5367904.07</c:v>
                </c:pt>
                <c:pt idx="2">
                  <c:v>16467150.4</c:v>
                </c:pt>
                <c:pt idx="3">
                  <c:v>4633218.46</c:v>
                </c:pt>
                <c:pt idx="4">
                  <c:v>12526380.465</c:v>
                </c:pt>
                <c:pt idx="5">
                  <c:v>2888131.26</c:v>
                </c:pt>
                <c:pt idx="6">
                  <c:v>12439643.549999999</c:v>
                </c:pt>
                <c:pt idx="7">
                  <c:v>2524121.67</c:v>
                </c:pt>
                <c:pt idx="8">
                  <c:v>12785166.75</c:v>
                </c:pt>
                <c:pt idx="9">
                  <c:v>4753520.8499999996</c:v>
                </c:pt>
              </c:numCache>
            </c:numRef>
          </c:val>
        </c:ser>
        <c:ser>
          <c:idx val="3"/>
          <c:order val="3"/>
          <c:tx>
            <c:strRef>
              <c:f>[1]CAGPA!$A$126</c:f>
              <c:strCache>
                <c:ptCount val="1"/>
                <c:pt idx="0">
                  <c:v>Municipios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[1]CAGPA!$B$126:$K$126</c:f>
              <c:numCache>
                <c:formatCode>General</c:formatCode>
                <c:ptCount val="10"/>
                <c:pt idx="0">
                  <c:v>19078665.490000002</c:v>
                </c:pt>
                <c:pt idx="1">
                  <c:v>2861314.8</c:v>
                </c:pt>
                <c:pt idx="2">
                  <c:v>27926353.919999991</c:v>
                </c:pt>
                <c:pt idx="3">
                  <c:v>2480460.75</c:v>
                </c:pt>
                <c:pt idx="4">
                  <c:v>25677042.429999996</c:v>
                </c:pt>
                <c:pt idx="5">
                  <c:v>2730766.49</c:v>
                </c:pt>
                <c:pt idx="6">
                  <c:v>26756201.499999993</c:v>
                </c:pt>
                <c:pt idx="7">
                  <c:v>7983676.4899999993</c:v>
                </c:pt>
                <c:pt idx="8">
                  <c:v>33391841.380000003</c:v>
                </c:pt>
                <c:pt idx="9">
                  <c:v>7617695.9299999997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496880"/>
        <c:axId val="1894501776"/>
      </c:barChart>
      <c:catAx>
        <c:axId val="18944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9450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450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En balboas</a:t>
                </a:r>
              </a:p>
            </c:rich>
          </c:tx>
          <c:layout>
            <c:manualLayout>
              <c:xMode val="edge"/>
              <c:yMode val="edge"/>
              <c:x val="1.4251727708348384E-2"/>
              <c:y val="0.37812499999999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94496880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589098381050992"/>
          <c:y val="0.86250000000000004"/>
          <c:w val="0.86460914862706384"/>
          <c:h val="0.128125000000000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145</xdr:row>
      <xdr:rowOff>28575</xdr:rowOff>
    </xdr:from>
    <xdr:to>
      <xdr:col>4</xdr:col>
      <xdr:colOff>638175</xdr:colOff>
      <xdr:row>164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33</xdr:row>
      <xdr:rowOff>133350</xdr:rowOff>
    </xdr:from>
    <xdr:to>
      <xdr:col>5</xdr:col>
      <xdr:colOff>922957</xdr:colOff>
      <xdr:row>60</xdr:row>
      <xdr:rowOff>47625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629400"/>
          <a:ext cx="7742857" cy="428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AMBIENTE09\Boletin%202010-2014\VARIOS\Boletin%202007-11\Cuadros%20Resumen%20GPA%202006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uralezadelGPA(Publicación)"/>
      <sheetName val="FuncionesdelGPA"/>
      <sheetName val="CAGPA_PUBLICACION"/>
      <sheetName val="CAGPA"/>
      <sheetName val="GPA_AREA PUBLICACIÓN"/>
      <sheetName val="%GPA_PIB_PUBLICACION"/>
      <sheetName val="SEC.ECONÓMICO PUBLICACIÓN"/>
      <sheetName val="SECTOR ECONÓMICO"/>
      <sheetName val="SEC.ECONÓMICOTIPODEGPA"/>
      <sheetName val="ANOTACIONES"/>
      <sheetName val="GPA Mexico..."/>
      <sheetName val="Articulo"/>
      <sheetName val="Presupuesto.Cagpa"/>
      <sheetName val="Presupuesto.Cagpa.Publicación"/>
      <sheetName val="FuncionesGPA(Publicación)"/>
      <sheetName val="CAGPA GRÁFICAS(PUBLICACION)"/>
    </sheetNames>
    <sheetDataSet>
      <sheetData sheetId="0" refreshError="1"/>
      <sheetData sheetId="1" refreshError="1"/>
      <sheetData sheetId="2" refreshError="1"/>
      <sheetData sheetId="3">
        <row r="121">
          <cell r="B121">
            <v>2006</v>
          </cell>
          <cell r="D121">
            <v>2007</v>
          </cell>
          <cell r="F121">
            <v>2008</v>
          </cell>
          <cell r="H121">
            <v>2009</v>
          </cell>
          <cell r="J121">
            <v>2010</v>
          </cell>
        </row>
        <row r="122">
          <cell r="B122" t="str">
            <v xml:space="preserve">Corriente </v>
          </cell>
          <cell r="C122" t="str">
            <v>Capital</v>
          </cell>
          <cell r="D122" t="str">
            <v xml:space="preserve">Corriente </v>
          </cell>
          <cell r="E122" t="str">
            <v>Capital</v>
          </cell>
          <cell r="F122" t="str">
            <v xml:space="preserve">Corriente </v>
          </cell>
          <cell r="G122" t="str">
            <v>Capital</v>
          </cell>
          <cell r="H122" t="str">
            <v xml:space="preserve">Corriente </v>
          </cell>
          <cell r="I122" t="str">
            <v>Capital</v>
          </cell>
          <cell r="J122" t="str">
            <v xml:space="preserve">Corriente </v>
          </cell>
          <cell r="K122" t="str">
            <v>Capital</v>
          </cell>
        </row>
        <row r="123">
          <cell r="A123" t="str">
            <v>Gobierno Central</v>
          </cell>
          <cell r="B123">
            <v>2302711.6905</v>
          </cell>
          <cell r="C123">
            <v>14746731.371000001</v>
          </cell>
          <cell r="D123">
            <v>7373223.4304999998</v>
          </cell>
          <cell r="E123">
            <v>20766921.978999998</v>
          </cell>
          <cell r="F123">
            <v>6805317.6529000001</v>
          </cell>
          <cell r="G123">
            <v>35273963.269999996</v>
          </cell>
          <cell r="H123">
            <v>10600211.415350001</v>
          </cell>
          <cell r="I123">
            <v>77848772.353149995</v>
          </cell>
          <cell r="J123">
            <v>14325068.079999998</v>
          </cell>
          <cell r="K123">
            <v>170092200.09999996</v>
          </cell>
        </row>
        <row r="124">
          <cell r="A124" t="str">
            <v>Instituciones Descentralizadas</v>
          </cell>
          <cell r="B124">
            <v>21935171.320000015</v>
          </cell>
          <cell r="C124">
            <v>2070830.345</v>
          </cell>
          <cell r="D124">
            <v>21837232.09080001</v>
          </cell>
          <cell r="E124">
            <v>2831532.8169</v>
          </cell>
          <cell r="F124">
            <v>36356519.765700005</v>
          </cell>
          <cell r="G124">
            <v>6160356.82565</v>
          </cell>
          <cell r="H124">
            <v>32059410.718350004</v>
          </cell>
          <cell r="I124">
            <v>1915180.0460000003</v>
          </cell>
          <cell r="J124">
            <v>38146223.92481</v>
          </cell>
          <cell r="K124">
            <v>3441893.7046409994</v>
          </cell>
        </row>
        <row r="125">
          <cell r="A125" t="str">
            <v>Empresas Públicas No Financieras</v>
          </cell>
          <cell r="B125">
            <v>16267633.450000001</v>
          </cell>
          <cell r="C125">
            <v>5367904.07</v>
          </cell>
          <cell r="D125">
            <v>16467150.4</v>
          </cell>
          <cell r="E125">
            <v>4633218.46</v>
          </cell>
          <cell r="F125">
            <v>12526380.465</v>
          </cell>
          <cell r="G125">
            <v>2888131.26</v>
          </cell>
          <cell r="H125">
            <v>12439643.549999999</v>
          </cell>
          <cell r="I125">
            <v>2524121.67</v>
          </cell>
          <cell r="J125">
            <v>12785166.75</v>
          </cell>
          <cell r="K125">
            <v>4753520.8499999996</v>
          </cell>
        </row>
        <row r="126">
          <cell r="A126" t="str">
            <v>Municipios</v>
          </cell>
          <cell r="B126">
            <v>19078665.490000002</v>
          </cell>
          <cell r="C126">
            <v>2861314.8</v>
          </cell>
          <cell r="D126">
            <v>27926353.919999991</v>
          </cell>
          <cell r="E126">
            <v>2480460.75</v>
          </cell>
          <cell r="F126">
            <v>25677042.429999996</v>
          </cell>
          <cell r="G126">
            <v>2730766.49</v>
          </cell>
          <cell r="H126">
            <v>26756201.499999993</v>
          </cell>
          <cell r="I126">
            <v>7983676.4899999993</v>
          </cell>
          <cell r="J126">
            <v>33391841.380000003</v>
          </cell>
          <cell r="K126">
            <v>7617695.9299999997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>
      <selection activeCell="H3" sqref="H3"/>
    </sheetView>
  </sheetViews>
  <sheetFormatPr baseColWidth="10" defaultColWidth="10.7109375" defaultRowHeight="12.75" x14ac:dyDescent="0.2"/>
  <cols>
    <col min="1" max="1" width="36" style="1" customWidth="1"/>
    <col min="2" max="6" width="16.7109375" style="1" customWidth="1"/>
    <col min="7" max="16384" width="10.7109375" style="1"/>
  </cols>
  <sheetData>
    <row r="1" spans="1:6" ht="16.5" x14ac:dyDescent="0.25">
      <c r="A1" s="30" t="s">
        <v>18</v>
      </c>
      <c r="B1" s="30"/>
      <c r="C1" s="30"/>
      <c r="D1" s="30"/>
      <c r="E1" s="30"/>
      <c r="F1" s="30"/>
    </row>
    <row r="2" spans="1:6" ht="16.5" x14ac:dyDescent="0.25">
      <c r="A2" s="30" t="s">
        <v>0</v>
      </c>
      <c r="B2" s="30"/>
      <c r="C2" s="30"/>
      <c r="D2" s="30"/>
      <c r="E2" s="30"/>
      <c r="F2" s="30"/>
    </row>
    <row r="3" spans="1:6" x14ac:dyDescent="0.2">
      <c r="A3" s="31"/>
      <c r="B3" s="31"/>
      <c r="C3" s="31"/>
      <c r="D3" s="31"/>
      <c r="E3" s="31"/>
    </row>
    <row r="4" spans="1:6" ht="23.25" customHeight="1" x14ac:dyDescent="0.2">
      <c r="A4" s="32" t="s">
        <v>1</v>
      </c>
      <c r="B4" s="34" t="s">
        <v>2</v>
      </c>
      <c r="C4" s="35"/>
      <c r="D4" s="35"/>
      <c r="E4" s="35"/>
      <c r="F4" s="35"/>
    </row>
    <row r="5" spans="1:6" ht="27" customHeight="1" x14ac:dyDescent="0.2">
      <c r="A5" s="33"/>
      <c r="B5" s="28">
        <v>2012</v>
      </c>
      <c r="C5" s="28">
        <v>2013</v>
      </c>
      <c r="D5" s="28">
        <v>2014</v>
      </c>
      <c r="E5" s="28">
        <v>2015</v>
      </c>
      <c r="F5" s="29" t="s">
        <v>3</v>
      </c>
    </row>
    <row r="6" spans="1:6" x14ac:dyDescent="0.2">
      <c r="A6" s="2"/>
      <c r="B6" s="3"/>
      <c r="C6" s="4"/>
      <c r="D6" s="4"/>
      <c r="E6" s="4"/>
    </row>
    <row r="7" spans="1:6" ht="18.75" customHeight="1" x14ac:dyDescent="0.25">
      <c r="A7" s="5" t="s">
        <v>4</v>
      </c>
      <c r="B7" s="6">
        <f>SUM(B8:B13)</f>
        <v>364090078.86000001</v>
      </c>
      <c r="C7" s="6">
        <f>SUM(C8:C13)</f>
        <v>402333201.48999995</v>
      </c>
      <c r="D7" s="7">
        <f>SUM(D8:D13)</f>
        <v>398529646.53999996</v>
      </c>
      <c r="E7" s="8">
        <f>SUM(E8:E13)</f>
        <v>587132822.54999995</v>
      </c>
      <c r="F7" s="8">
        <f>SUM(F8:F13)</f>
        <v>565775895.99000001</v>
      </c>
    </row>
    <row r="8" spans="1:6" ht="15" customHeight="1" x14ac:dyDescent="0.2">
      <c r="A8" s="9" t="s">
        <v>5</v>
      </c>
      <c r="B8" s="10">
        <v>200241083.69999999</v>
      </c>
      <c r="C8" s="11">
        <v>238466982.75999999</v>
      </c>
      <c r="D8" s="10">
        <v>228536769.47</v>
      </c>
      <c r="E8" s="12">
        <v>349543357.86000001</v>
      </c>
      <c r="F8" s="12">
        <v>430797929.57999998</v>
      </c>
    </row>
    <row r="9" spans="1:6" ht="15" customHeight="1" x14ac:dyDescent="0.2">
      <c r="A9" s="9" t="s">
        <v>6</v>
      </c>
      <c r="B9" s="11">
        <v>47167780.439999998</v>
      </c>
      <c r="C9" s="11">
        <v>48953687.409999996</v>
      </c>
      <c r="D9" s="10">
        <v>40861344.439999998</v>
      </c>
      <c r="E9" s="12">
        <v>49643836.530000001</v>
      </c>
      <c r="F9" s="12">
        <v>14761994.449999999</v>
      </c>
    </row>
    <row r="10" spans="1:6" ht="15" customHeight="1" x14ac:dyDescent="0.2">
      <c r="A10" s="9" t="s">
        <v>7</v>
      </c>
      <c r="B10" s="11">
        <v>77749380.719999999</v>
      </c>
      <c r="C10" s="10">
        <v>105264914.3</v>
      </c>
      <c r="D10" s="10">
        <v>112395736.44</v>
      </c>
      <c r="E10" s="12">
        <v>151452645.22</v>
      </c>
      <c r="F10" s="12">
        <v>113099301.23</v>
      </c>
    </row>
    <row r="11" spans="1:6" ht="15" customHeight="1" x14ac:dyDescent="0.2">
      <c r="A11" s="9" t="s">
        <v>8</v>
      </c>
      <c r="B11" s="10" t="s">
        <v>9</v>
      </c>
      <c r="C11" s="10" t="s">
        <v>9</v>
      </c>
      <c r="D11" s="10" t="s">
        <v>9</v>
      </c>
      <c r="E11" s="13" t="s">
        <v>9</v>
      </c>
      <c r="F11" s="13" t="s">
        <v>9</v>
      </c>
    </row>
    <row r="12" spans="1:6" ht="15" customHeight="1" x14ac:dyDescent="0.2">
      <c r="A12" s="9" t="s">
        <v>10</v>
      </c>
      <c r="B12" s="10" t="s">
        <v>9</v>
      </c>
      <c r="C12" s="10" t="s">
        <v>9</v>
      </c>
      <c r="D12" s="10" t="s">
        <v>9</v>
      </c>
      <c r="E12" s="13" t="s">
        <v>9</v>
      </c>
      <c r="F12" s="13" t="s">
        <v>9</v>
      </c>
    </row>
    <row r="13" spans="1:6" ht="15" customHeight="1" x14ac:dyDescent="0.2">
      <c r="A13" s="9" t="s">
        <v>11</v>
      </c>
      <c r="B13" s="11">
        <v>38931834</v>
      </c>
      <c r="C13" s="11">
        <v>9647617.0199999996</v>
      </c>
      <c r="D13" s="10">
        <v>16735796.189999999</v>
      </c>
      <c r="E13" s="12">
        <v>36492982.939999998</v>
      </c>
      <c r="F13" s="12">
        <v>7116670.7300000004</v>
      </c>
    </row>
    <row r="14" spans="1:6" x14ac:dyDescent="0.2">
      <c r="A14" s="14"/>
      <c r="B14" s="4"/>
      <c r="C14" s="11"/>
      <c r="D14" s="10"/>
      <c r="E14" s="15"/>
      <c r="F14" s="15"/>
    </row>
    <row r="15" spans="1:6" ht="18.75" customHeight="1" x14ac:dyDescent="0.25">
      <c r="A15" s="16" t="s">
        <v>12</v>
      </c>
      <c r="B15" s="17">
        <f>SUM(B16:B21)</f>
        <v>124015051.67999999</v>
      </c>
      <c r="C15" s="17">
        <f>SUM(C16:C21)</f>
        <v>146997926.56</v>
      </c>
      <c r="D15" s="18">
        <f>SUM(D16:D21)</f>
        <v>218585165.51999998</v>
      </c>
      <c r="E15" s="19">
        <f>SUM(E16:E21)</f>
        <v>242083413.20000002</v>
      </c>
      <c r="F15" s="19">
        <f>SUM(F16:F21)</f>
        <v>248809486.16999999</v>
      </c>
    </row>
    <row r="16" spans="1:6" ht="15" customHeight="1" x14ac:dyDescent="0.2">
      <c r="A16" s="9" t="s">
        <v>5</v>
      </c>
      <c r="B16" s="10">
        <v>17070416.039999999</v>
      </c>
      <c r="C16" s="11">
        <v>23203849.91</v>
      </c>
      <c r="D16" s="10">
        <v>78551757.069999993</v>
      </c>
      <c r="E16" s="12">
        <v>84535083.609999999</v>
      </c>
      <c r="F16" s="12">
        <v>180272981.13999999</v>
      </c>
    </row>
    <row r="17" spans="1:6" ht="15" customHeight="1" x14ac:dyDescent="0.2">
      <c r="A17" s="9" t="s">
        <v>13</v>
      </c>
      <c r="B17" s="10">
        <v>31166176.34</v>
      </c>
      <c r="C17" s="11">
        <v>33738528.189999998</v>
      </c>
      <c r="D17" s="10">
        <v>33084439.25</v>
      </c>
      <c r="E17" s="12">
        <v>35107214.289999999</v>
      </c>
      <c r="F17" s="12">
        <v>10431523.35</v>
      </c>
    </row>
    <row r="18" spans="1:6" ht="15" customHeight="1" x14ac:dyDescent="0.2">
      <c r="A18" s="9" t="s">
        <v>7</v>
      </c>
      <c r="B18" s="10">
        <v>44240827.219999999</v>
      </c>
      <c r="C18" s="11">
        <v>83899449.719999999</v>
      </c>
      <c r="D18" s="10">
        <v>93707138.5</v>
      </c>
      <c r="E18" s="12">
        <v>104406769.31</v>
      </c>
      <c r="F18" s="12">
        <v>56261084.200000003</v>
      </c>
    </row>
    <row r="19" spans="1:6" ht="15" customHeight="1" x14ac:dyDescent="0.2">
      <c r="A19" s="9" t="s">
        <v>8</v>
      </c>
      <c r="B19" s="10" t="s">
        <v>9</v>
      </c>
      <c r="C19" s="10" t="s">
        <v>9</v>
      </c>
      <c r="D19" s="10" t="s">
        <v>9</v>
      </c>
      <c r="E19" s="13" t="s">
        <v>9</v>
      </c>
      <c r="F19" s="13" t="s">
        <v>9</v>
      </c>
    </row>
    <row r="20" spans="1:6" ht="15" customHeight="1" x14ac:dyDescent="0.2">
      <c r="A20" s="9" t="s">
        <v>10</v>
      </c>
      <c r="B20" s="10" t="s">
        <v>9</v>
      </c>
      <c r="C20" s="10" t="s">
        <v>9</v>
      </c>
      <c r="D20" s="10" t="s">
        <v>9</v>
      </c>
      <c r="E20" s="13" t="s">
        <v>9</v>
      </c>
      <c r="F20" s="13" t="s">
        <v>9</v>
      </c>
    </row>
    <row r="21" spans="1:6" ht="15" customHeight="1" x14ac:dyDescent="0.2">
      <c r="A21" s="9" t="s">
        <v>11</v>
      </c>
      <c r="B21" s="10">
        <v>31537632.079999998</v>
      </c>
      <c r="C21" s="11">
        <v>6156098.7400000002</v>
      </c>
      <c r="D21" s="10">
        <v>13241830.699999999</v>
      </c>
      <c r="E21" s="12">
        <v>18034345.989999998</v>
      </c>
      <c r="F21" s="12">
        <v>1843897.48</v>
      </c>
    </row>
    <row r="22" spans="1:6" x14ac:dyDescent="0.2">
      <c r="A22" s="14"/>
      <c r="B22" s="4"/>
      <c r="C22" s="11"/>
      <c r="D22" s="10"/>
      <c r="E22" s="15"/>
      <c r="F22" s="15"/>
    </row>
    <row r="23" spans="1:6" ht="18.75" customHeight="1" x14ac:dyDescent="0.25">
      <c r="A23" s="16" t="s">
        <v>14</v>
      </c>
      <c r="B23" s="17">
        <f>SUM(B24:B29)</f>
        <v>240075027.13</v>
      </c>
      <c r="C23" s="17">
        <f>SUM(C24:C29)</f>
        <v>255335274.92999998</v>
      </c>
      <c r="D23" s="18">
        <f>SUM(D24:D29)</f>
        <v>179944481.02000001</v>
      </c>
      <c r="E23" s="19">
        <f>SUM(E24:E29)</f>
        <v>345049409.34999996</v>
      </c>
      <c r="F23" s="19">
        <f>SUM(F24:F29)</f>
        <v>316966409.81999999</v>
      </c>
    </row>
    <row r="24" spans="1:6" ht="15" customHeight="1" x14ac:dyDescent="0.2">
      <c r="A24" s="9" t="s">
        <v>5</v>
      </c>
      <c r="B24" s="10">
        <v>183170667.66</v>
      </c>
      <c r="C24" s="11">
        <v>215263132.84999999</v>
      </c>
      <c r="D24" s="10">
        <v>149985012.40000001</v>
      </c>
      <c r="E24" s="12">
        <v>265008274.25</v>
      </c>
      <c r="F24" s="12">
        <v>250524948.44</v>
      </c>
    </row>
    <row r="25" spans="1:6" ht="15" customHeight="1" x14ac:dyDescent="0.2">
      <c r="A25" s="9" t="s">
        <v>13</v>
      </c>
      <c r="B25" s="10">
        <v>16001604.1</v>
      </c>
      <c r="C25" s="11">
        <v>15215159.220000001</v>
      </c>
      <c r="D25" s="10">
        <v>7776905.1900000004</v>
      </c>
      <c r="E25" s="12">
        <v>14536622.24</v>
      </c>
      <c r="F25" s="12">
        <v>4330471.0999999996</v>
      </c>
    </row>
    <row r="26" spans="1:6" ht="15" customHeight="1" x14ac:dyDescent="0.2">
      <c r="A26" s="9" t="s">
        <v>7</v>
      </c>
      <c r="B26" s="10">
        <v>33508553.5</v>
      </c>
      <c r="C26" s="11">
        <v>21365464.579999998</v>
      </c>
      <c r="D26" s="10">
        <v>18688597.940000001</v>
      </c>
      <c r="E26" s="12">
        <v>47045875.909999996</v>
      </c>
      <c r="F26" s="12">
        <v>56838217.030000001</v>
      </c>
    </row>
    <row r="27" spans="1:6" ht="15" customHeight="1" x14ac:dyDescent="0.2">
      <c r="A27" s="9" t="s">
        <v>8</v>
      </c>
      <c r="B27" s="10" t="s">
        <v>9</v>
      </c>
      <c r="C27" s="10" t="s">
        <v>9</v>
      </c>
      <c r="D27" s="10" t="s">
        <v>9</v>
      </c>
      <c r="E27" s="13" t="s">
        <v>9</v>
      </c>
      <c r="F27" s="13" t="s">
        <v>9</v>
      </c>
    </row>
    <row r="28" spans="1:6" ht="15" customHeight="1" x14ac:dyDescent="0.2">
      <c r="A28" s="9" t="s">
        <v>10</v>
      </c>
      <c r="B28" s="10" t="s">
        <v>9</v>
      </c>
      <c r="C28" s="10" t="s">
        <v>9</v>
      </c>
      <c r="D28" s="10" t="s">
        <v>9</v>
      </c>
      <c r="E28" s="13" t="s">
        <v>9</v>
      </c>
      <c r="F28" s="13" t="s">
        <v>9</v>
      </c>
    </row>
    <row r="29" spans="1:6" ht="15" customHeight="1" x14ac:dyDescent="0.2">
      <c r="A29" s="9" t="s">
        <v>11</v>
      </c>
      <c r="B29" s="10">
        <v>7394201.8700000001</v>
      </c>
      <c r="C29" s="11">
        <v>3491518.28</v>
      </c>
      <c r="D29" s="10">
        <v>3493965.49</v>
      </c>
      <c r="E29" s="11">
        <v>18458636.949999999</v>
      </c>
      <c r="F29" s="20">
        <v>5272773.25</v>
      </c>
    </row>
    <row r="30" spans="1:6" x14ac:dyDescent="0.2">
      <c r="A30" s="21"/>
      <c r="B30" s="22"/>
      <c r="C30" s="22"/>
      <c r="D30" s="23"/>
      <c r="E30" s="24"/>
      <c r="F30" s="25"/>
    </row>
    <row r="31" spans="1:6" x14ac:dyDescent="0.2">
      <c r="A31" s="26" t="s">
        <v>15</v>
      </c>
    </row>
    <row r="32" spans="1:6" x14ac:dyDescent="0.2">
      <c r="A32" s="27" t="s">
        <v>16</v>
      </c>
    </row>
    <row r="33" spans="1:5" x14ac:dyDescent="0.2">
      <c r="A33" s="26" t="s">
        <v>17</v>
      </c>
    </row>
    <row r="34" spans="1:5" ht="12.75" customHeight="1" x14ac:dyDescent="0.2">
      <c r="C34" s="20"/>
      <c r="D34" s="20"/>
      <c r="E34" s="20"/>
    </row>
    <row r="35" spans="1:5" ht="12.75" customHeight="1" x14ac:dyDescent="0.2">
      <c r="C35" s="20"/>
      <c r="D35" s="20"/>
      <c r="E35" s="20"/>
    </row>
    <row r="36" spans="1:5" ht="12.75" customHeight="1" x14ac:dyDescent="0.2">
      <c r="C36" s="20"/>
      <c r="D36" s="20"/>
      <c r="E36" s="20"/>
    </row>
    <row r="37" spans="1:5" x14ac:dyDescent="0.2">
      <c r="C37" s="20"/>
      <c r="D37" s="20"/>
      <c r="E37" s="20"/>
    </row>
    <row r="38" spans="1:5" x14ac:dyDescent="0.2">
      <c r="C38" s="20"/>
      <c r="D38" s="20"/>
      <c r="E38" s="20"/>
    </row>
    <row r="39" spans="1:5" x14ac:dyDescent="0.2">
      <c r="C39" s="20"/>
      <c r="D39" s="20"/>
      <c r="E39" s="20"/>
    </row>
    <row r="40" spans="1:5" x14ac:dyDescent="0.2">
      <c r="C40" s="20"/>
      <c r="D40" s="20"/>
      <c r="E40" s="20"/>
    </row>
    <row r="41" spans="1:5" x14ac:dyDescent="0.2">
      <c r="C41" s="20"/>
      <c r="D41" s="20"/>
      <c r="E41" s="20"/>
    </row>
    <row r="42" spans="1:5" x14ac:dyDescent="0.2">
      <c r="C42" s="20"/>
      <c r="D42" s="20"/>
      <c r="E42" s="20"/>
    </row>
    <row r="43" spans="1:5" x14ac:dyDescent="0.2">
      <c r="C43" s="20"/>
      <c r="D43" s="20"/>
      <c r="E43" s="20"/>
    </row>
    <row r="44" spans="1:5" x14ac:dyDescent="0.2">
      <c r="C44" s="20"/>
      <c r="D44" s="20"/>
      <c r="E44" s="20"/>
    </row>
    <row r="45" spans="1:5" x14ac:dyDescent="0.2">
      <c r="C45" s="20"/>
      <c r="D45" s="20"/>
      <c r="E45" s="20"/>
    </row>
    <row r="46" spans="1:5" x14ac:dyDescent="0.2">
      <c r="C46" s="20"/>
      <c r="D46" s="20"/>
      <c r="E46" s="20"/>
    </row>
    <row r="47" spans="1:5" x14ac:dyDescent="0.2">
      <c r="C47" s="20"/>
      <c r="D47" s="20"/>
      <c r="E47" s="20"/>
    </row>
    <row r="48" spans="1:5" x14ac:dyDescent="0.2">
      <c r="C48" s="20"/>
      <c r="D48" s="20"/>
      <c r="E48" s="20"/>
    </row>
    <row r="49" spans="3:5" x14ac:dyDescent="0.2">
      <c r="C49" s="20"/>
      <c r="D49" s="20"/>
      <c r="E49" s="20"/>
    </row>
    <row r="50" spans="3:5" x14ac:dyDescent="0.2">
      <c r="C50" s="20"/>
      <c r="D50" s="20"/>
      <c r="E50" s="20"/>
    </row>
    <row r="51" spans="3:5" x14ac:dyDescent="0.2">
      <c r="C51" s="20"/>
      <c r="D51" s="20"/>
      <c r="E51" s="20"/>
    </row>
    <row r="52" spans="3:5" x14ac:dyDescent="0.2">
      <c r="C52" s="20"/>
      <c r="D52" s="20"/>
      <c r="E52" s="20"/>
    </row>
    <row r="53" spans="3:5" x14ac:dyDescent="0.2">
      <c r="C53" s="20"/>
      <c r="D53" s="20"/>
      <c r="E53" s="20"/>
    </row>
    <row r="54" spans="3:5" x14ac:dyDescent="0.2">
      <c r="C54" s="20"/>
      <c r="D54" s="20"/>
      <c r="E54" s="20"/>
    </row>
    <row r="55" spans="3:5" x14ac:dyDescent="0.2">
      <c r="C55" s="20"/>
      <c r="D55" s="20"/>
      <c r="E55" s="20"/>
    </row>
    <row r="56" spans="3:5" x14ac:dyDescent="0.2">
      <c r="C56" s="20"/>
      <c r="D56" s="20"/>
      <c r="E56" s="20"/>
    </row>
    <row r="57" spans="3:5" x14ac:dyDescent="0.2">
      <c r="C57" s="20"/>
      <c r="D57" s="20"/>
      <c r="E57" s="20"/>
    </row>
    <row r="58" spans="3:5" x14ac:dyDescent="0.2">
      <c r="C58" s="20"/>
      <c r="D58" s="20"/>
      <c r="E58" s="20"/>
    </row>
    <row r="59" spans="3:5" x14ac:dyDescent="0.2">
      <c r="C59" s="20"/>
      <c r="D59" s="20"/>
      <c r="E59" s="20"/>
    </row>
    <row r="60" spans="3:5" x14ac:dyDescent="0.2">
      <c r="D60" s="20"/>
      <c r="E60" s="20"/>
    </row>
    <row r="61" spans="3:5" x14ac:dyDescent="0.2">
      <c r="D61" s="20"/>
      <c r="E61" s="20"/>
    </row>
    <row r="62" spans="3:5" x14ac:dyDescent="0.2">
      <c r="D62" s="20"/>
      <c r="E62" s="20"/>
    </row>
    <row r="63" spans="3:5" x14ac:dyDescent="0.2">
      <c r="D63" s="20"/>
      <c r="E63" s="20"/>
    </row>
    <row r="64" spans="3:5" x14ac:dyDescent="0.2">
      <c r="D64" s="20"/>
      <c r="E64" s="20"/>
    </row>
  </sheetData>
  <mergeCells count="5">
    <mergeCell ref="A1:F1"/>
    <mergeCell ref="A2:F2"/>
    <mergeCell ref="A3:E3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</vt:lpstr>
      <vt:lpstr>'60'!Área_de_impresión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2017-12-19T16:01:22Z</cp:lastPrinted>
  <dcterms:created xsi:type="dcterms:W3CDTF">2017-11-20T13:31:20Z</dcterms:created>
  <dcterms:modified xsi:type="dcterms:W3CDTF">2017-12-28T15:51:31Z</dcterms:modified>
</cp:coreProperties>
</file>