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I INDICADORES DE IMPACTO Y MITIGACIÓN AMBIENTAL\"/>
    </mc:Choice>
  </mc:AlternateContent>
  <bookViews>
    <workbookView xWindow="0" yWindow="0" windowWidth="20490" windowHeight="7755"/>
  </bookViews>
  <sheets>
    <sheet name="7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B46" i="1"/>
  <c r="B37" i="1"/>
  <c r="B28" i="1"/>
  <c r="B19" i="1"/>
</calcChain>
</file>

<file path=xl/sharedStrings.xml><?xml version="1.0" encoding="utf-8"?>
<sst xmlns="http://schemas.openxmlformats.org/spreadsheetml/2006/main" count="300" uniqueCount="38">
  <si>
    <t xml:space="preserve"> SEGÚN USO: AÑOS 2012-16</t>
  </si>
  <si>
    <t>Uso</t>
  </si>
  <si>
    <t>Total</t>
  </si>
  <si>
    <r>
      <t>Volumen de agua (hm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</si>
  <si>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Provincia</t>
  </si>
  <si>
    <t>Bocas del Toro</t>
  </si>
  <si>
    <t>Coclé</t>
  </si>
  <si>
    <t>Colón</t>
  </si>
  <si>
    <t>Darién</t>
  </si>
  <si>
    <t>Chiriquí</t>
  </si>
  <si>
    <t>Herrera</t>
  </si>
  <si>
    <t>Los Santos</t>
  </si>
  <si>
    <t>Panamá</t>
  </si>
  <si>
    <t xml:space="preserve">Panamá Oeste </t>
  </si>
  <si>
    <t>Veraguas</t>
  </si>
  <si>
    <t xml:space="preserve">            TOTAL……………………..</t>
  </si>
  <si>
    <t>-</t>
  </si>
  <si>
    <t>Agropecuario…………………</t>
  </si>
  <si>
    <t>Doméstico……..…………</t>
  </si>
  <si>
    <t>Hidroeléctrico………………..</t>
  </si>
  <si>
    <t xml:space="preserve">Industrial…………………….. </t>
  </si>
  <si>
    <t xml:space="preserve">              TOTAL</t>
  </si>
  <si>
    <t>Agropecuario</t>
  </si>
  <si>
    <t>Belleza escénica</t>
  </si>
  <si>
    <t>Doméstico</t>
  </si>
  <si>
    <t>Hidroeléctrico</t>
  </si>
  <si>
    <t>Industrial</t>
  </si>
  <si>
    <t>Turístico y recreativo</t>
  </si>
  <si>
    <t xml:space="preserve">              TOTAL….........…</t>
  </si>
  <si>
    <t>Agropecuario…..…......…</t>
  </si>
  <si>
    <t>Belleza escénica……………</t>
  </si>
  <si>
    <t>Doméstico…..……...……</t>
  </si>
  <si>
    <t>Hidroeléctrico.......………</t>
  </si>
  <si>
    <t>Industrial…............……..</t>
  </si>
  <si>
    <t xml:space="preserve">Turístico y recreativo……………. </t>
  </si>
  <si>
    <t xml:space="preserve"> -   Cantidad nula o cero.</t>
  </si>
  <si>
    <t>Fuente: Dirección de Gestión Integrada de Cuencas Hidrográficas, Ministerio de Ambiente (MIAMBIENTE).</t>
  </si>
  <si>
    <t xml:space="preserve">Cuadro 70.  VOLUMEN DE AGUA CONCESIONADO EN LA REPÚBLICA,  POR PROVINCIA  Y COMARCA INDÍGENA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</si>
</sst>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4" fontId="5" fillId="0" borderId="6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4" fontId="5" fillId="0" borderId="0" xfId="0" applyNumberFormat="1" applyFont="1" applyBorder="1"/>
    <xf numFmtId="4" fontId="5" fillId="0" borderId="11" xfId="0" applyNumberFormat="1" applyFont="1" applyBorder="1"/>
    <xf numFmtId="4" fontId="6" fillId="0" borderId="11" xfId="0" applyNumberFormat="1" applyFon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" fontId="0" fillId="0" borderId="6" xfId="0" applyNumberFormat="1" applyBorder="1"/>
    <xf numFmtId="4" fontId="0" fillId="0" borderId="0" xfId="0" applyNumberFormat="1"/>
    <xf numFmtId="4" fontId="0" fillId="0" borderId="7" xfId="0" applyNumberFormat="1" applyBorder="1"/>
    <xf numFmtId="4" fontId="0" fillId="0" borderId="0" xfId="0" applyNumberFormat="1" applyBorder="1"/>
    <xf numFmtId="4" fontId="0" fillId="0" borderId="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6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6" fillId="0" borderId="6" xfId="0" applyNumberFormat="1" applyFont="1" applyBorder="1"/>
    <xf numFmtId="164" fontId="0" fillId="0" borderId="0" xfId="0" applyNumberFormat="1"/>
    <xf numFmtId="4" fontId="3" fillId="0" borderId="0" xfId="0" applyNumberFormat="1" applyFont="1"/>
    <xf numFmtId="2" fontId="3" fillId="0" borderId="7" xfId="0" applyNumberFormat="1" applyFont="1" applyBorder="1"/>
    <xf numFmtId="2" fontId="3" fillId="0" borderId="7" xfId="0" applyNumberFormat="1" applyFont="1" applyBorder="1" applyAlignment="1">
      <alignment horizontal="right"/>
    </xf>
    <xf numFmtId="2" fontId="3" fillId="0" borderId="7" xfId="0" applyNumberFormat="1" applyFont="1" applyFill="1" applyBorder="1"/>
    <xf numFmtId="2" fontId="3" fillId="0" borderId="7" xfId="0" applyNumberFormat="1" applyFont="1" applyFill="1" applyBorder="1" applyAlignment="1">
      <alignment horizontal="right"/>
    </xf>
    <xf numFmtId="2" fontId="3" fillId="0" borderId="11" xfId="0" applyNumberFormat="1" applyFont="1" applyFill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7" xfId="0" applyNumberFormat="1" applyBorder="1"/>
    <xf numFmtId="2" fontId="0" fillId="0" borderId="0" xfId="0" applyNumberFormat="1" applyBorder="1" applyAlignment="1">
      <alignment horizontal="right"/>
    </xf>
    <xf numFmtId="2" fontId="0" fillId="0" borderId="0" xfId="0" applyNumberFormat="1"/>
    <xf numFmtId="2" fontId="6" fillId="0" borderId="7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4" fontId="0" fillId="0" borderId="8" xfId="0" applyNumberFormat="1" applyBorder="1"/>
    <xf numFmtId="4" fontId="0" fillId="0" borderId="12" xfId="0" applyNumberFormat="1" applyBorder="1"/>
    <xf numFmtId="2" fontId="0" fillId="0" borderId="12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quotePrefix="1"/>
    <xf numFmtId="20" fontId="0" fillId="0" borderId="0" xfId="0" applyNumberFormat="1"/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Q72"/>
  <sheetViews>
    <sheetView tabSelected="1" zoomScaleNormal="100" workbookViewId="0">
      <selection activeCell="N3" sqref="N3"/>
    </sheetView>
  </sheetViews>
  <sheetFormatPr baseColWidth="10" defaultRowHeight="12.75" x14ac:dyDescent="0.2"/>
  <cols>
    <col min="1" max="1" width="20.42578125" customWidth="1"/>
    <col min="2" max="11" width="9.85546875" customWidth="1"/>
    <col min="12" max="12" width="10.7109375" customWidth="1"/>
  </cols>
  <sheetData>
    <row r="1" spans="1:17" ht="16.5" x14ac:dyDescent="0.25">
      <c r="A1" s="55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"/>
      <c r="N1" s="1"/>
      <c r="O1" s="1"/>
      <c r="P1" s="1"/>
      <c r="Q1" s="1"/>
    </row>
    <row r="2" spans="1:17" ht="16.5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"/>
      <c r="N2" s="1"/>
      <c r="O2" s="1"/>
      <c r="P2" s="1"/>
      <c r="Q2" s="1"/>
    </row>
    <row r="3" spans="1:17" ht="9.9499999999999993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ht="18" customHeight="1" x14ac:dyDescent="0.25">
      <c r="A4" s="56" t="s">
        <v>1</v>
      </c>
      <c r="B4" s="59" t="s">
        <v>2</v>
      </c>
      <c r="C4" s="61" t="s">
        <v>3</v>
      </c>
      <c r="D4" s="62"/>
      <c r="E4" s="62"/>
      <c r="F4" s="62"/>
      <c r="G4" s="62"/>
      <c r="H4" s="62"/>
      <c r="I4" s="62"/>
      <c r="J4" s="62"/>
      <c r="K4" s="62"/>
      <c r="L4" s="62"/>
    </row>
    <row r="5" spans="1:17" ht="17.25" customHeight="1" x14ac:dyDescent="0.25">
      <c r="A5" s="57"/>
      <c r="B5" s="60"/>
      <c r="C5" s="61" t="s">
        <v>4</v>
      </c>
      <c r="D5" s="62"/>
      <c r="E5" s="62"/>
      <c r="F5" s="62"/>
      <c r="G5" s="62"/>
      <c r="H5" s="62"/>
      <c r="I5" s="62"/>
      <c r="J5" s="62"/>
      <c r="K5" s="62"/>
      <c r="L5" s="62"/>
    </row>
    <row r="6" spans="1:17" s="3" customFormat="1" ht="50.25" customHeight="1" x14ac:dyDescent="0.2">
      <c r="A6" s="58"/>
      <c r="B6" s="60"/>
      <c r="C6" s="49" t="s">
        <v>5</v>
      </c>
      <c r="D6" s="50" t="s">
        <v>6</v>
      </c>
      <c r="E6" s="50" t="s">
        <v>7</v>
      </c>
      <c r="F6" s="50" t="s">
        <v>8</v>
      </c>
      <c r="G6" s="50" t="s">
        <v>9</v>
      </c>
      <c r="H6" s="50" t="s">
        <v>10</v>
      </c>
      <c r="I6" s="51" t="s">
        <v>11</v>
      </c>
      <c r="J6" s="50" t="s">
        <v>12</v>
      </c>
      <c r="K6" s="52" t="s">
        <v>13</v>
      </c>
      <c r="L6" s="53" t="s">
        <v>14</v>
      </c>
    </row>
    <row r="7" spans="1:17" ht="9.9499999999999993" customHeight="1" x14ac:dyDescent="0.2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3"/>
    </row>
    <row r="8" spans="1:17" ht="16.5" hidden="1" customHeight="1" x14ac:dyDescent="0.2">
      <c r="A8" s="63">
        <v>2008</v>
      </c>
      <c r="B8" s="63"/>
      <c r="C8" s="63"/>
      <c r="D8" s="63"/>
      <c r="E8" s="63"/>
      <c r="F8" s="63"/>
      <c r="G8" s="63"/>
      <c r="H8" s="63"/>
      <c r="I8" s="63"/>
      <c r="J8" s="63"/>
      <c r="K8" s="64"/>
      <c r="L8" s="64"/>
    </row>
    <row r="9" spans="1:17" ht="12.75" hidden="1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6"/>
      <c r="L9" s="6"/>
    </row>
    <row r="10" spans="1:17" hidden="1" x14ac:dyDescent="0.2">
      <c r="A10" s="8" t="s">
        <v>15</v>
      </c>
      <c r="B10" s="9">
        <v>7804.2807116927997</v>
      </c>
      <c r="C10" s="10" t="s">
        <v>16</v>
      </c>
      <c r="D10" s="10">
        <v>15.205031424</v>
      </c>
      <c r="E10" s="10" t="s">
        <v>16</v>
      </c>
      <c r="F10" s="10"/>
      <c r="G10" s="10">
        <v>5392.3837708800002</v>
      </c>
      <c r="H10" s="10">
        <v>88.781371660800005</v>
      </c>
      <c r="I10" s="10">
        <v>0.78624000000000005</v>
      </c>
      <c r="J10" s="10">
        <v>3.0034368000000007</v>
      </c>
      <c r="K10" s="11"/>
      <c r="L10" s="11">
        <v>2304.1208609280002</v>
      </c>
      <c r="M10" s="3"/>
    </row>
    <row r="11" spans="1:17" s="3" customFormat="1" hidden="1" x14ac:dyDescent="0.2">
      <c r="A11" s="12"/>
      <c r="B11" s="13"/>
      <c r="C11" s="14"/>
      <c r="D11" s="11"/>
      <c r="E11" s="11"/>
      <c r="F11" s="11"/>
      <c r="G11" s="11"/>
      <c r="H11" s="11"/>
      <c r="I11" s="11"/>
      <c r="J11" s="11"/>
      <c r="K11" s="11"/>
      <c r="L11" s="11"/>
    </row>
    <row r="12" spans="1:17" hidden="1" x14ac:dyDescent="0.2">
      <c r="A12" s="8"/>
      <c r="B12" s="9"/>
      <c r="C12" s="10"/>
      <c r="D12" s="10"/>
      <c r="E12" s="10"/>
      <c r="F12" s="10"/>
      <c r="G12" s="15"/>
      <c r="H12" s="16"/>
      <c r="I12" s="10"/>
      <c r="J12" s="10"/>
      <c r="K12" s="17"/>
      <c r="L12" s="17"/>
    </row>
    <row r="13" spans="1:17" ht="15" hidden="1" customHeight="1" x14ac:dyDescent="0.2">
      <c r="A13" s="18" t="s">
        <v>17</v>
      </c>
      <c r="B13" s="19">
        <v>125.48148134400002</v>
      </c>
      <c r="C13" s="15" t="s">
        <v>16</v>
      </c>
      <c r="D13" s="19">
        <v>15.079233023999999</v>
      </c>
      <c r="E13" s="15" t="s">
        <v>16</v>
      </c>
      <c r="F13" s="15"/>
      <c r="G13" s="20">
        <v>19.865139840000005</v>
      </c>
      <c r="H13" s="20">
        <v>86.970723840000005</v>
      </c>
      <c r="I13" s="20">
        <v>0.78624000000000005</v>
      </c>
      <c r="J13" s="20">
        <v>2.7801446400000005</v>
      </c>
      <c r="K13" s="21"/>
      <c r="L13" s="22" t="s">
        <v>16</v>
      </c>
    </row>
    <row r="14" spans="1:17" ht="15" hidden="1" customHeight="1" x14ac:dyDescent="0.2">
      <c r="A14" s="18" t="s">
        <v>18</v>
      </c>
      <c r="B14" s="19">
        <v>8.0197423488000013</v>
      </c>
      <c r="C14" s="15" t="s">
        <v>16</v>
      </c>
      <c r="D14" s="19">
        <v>0.12579839999999998</v>
      </c>
      <c r="E14" s="15" t="s">
        <v>16</v>
      </c>
      <c r="F14" s="15"/>
      <c r="G14" s="20">
        <v>7.6155206400000024</v>
      </c>
      <c r="H14" s="20">
        <v>4.9470220799999992E-2</v>
      </c>
      <c r="I14" s="15" t="s">
        <v>16</v>
      </c>
      <c r="J14" s="20">
        <v>0.22329215999999999</v>
      </c>
      <c r="K14" s="21"/>
      <c r="L14" s="19">
        <v>5.660928E-3</v>
      </c>
    </row>
    <row r="15" spans="1:17" ht="15" hidden="1" customHeight="1" x14ac:dyDescent="0.2">
      <c r="A15" s="18" t="s">
        <v>19</v>
      </c>
      <c r="B15" s="19">
        <v>7668.1534464000006</v>
      </c>
      <c r="C15" s="15" t="s">
        <v>16</v>
      </c>
      <c r="D15" s="15" t="s">
        <v>16</v>
      </c>
      <c r="E15" s="15" t="s">
        <v>16</v>
      </c>
      <c r="F15" s="15"/>
      <c r="G15" s="20">
        <v>5364.0382464000004</v>
      </c>
      <c r="H15" s="15" t="s">
        <v>16</v>
      </c>
      <c r="I15" s="15" t="s">
        <v>16</v>
      </c>
      <c r="J15" s="15" t="s">
        <v>16</v>
      </c>
      <c r="K15" s="22"/>
      <c r="L15" s="19">
        <v>2304.1152000000002</v>
      </c>
    </row>
    <row r="16" spans="1:17" ht="15" hidden="1" customHeight="1" x14ac:dyDescent="0.2">
      <c r="A16" s="18" t="s">
        <v>20</v>
      </c>
      <c r="B16" s="19">
        <v>2.6260415999999998</v>
      </c>
      <c r="C16" s="15"/>
      <c r="D16" s="15" t="s">
        <v>16</v>
      </c>
      <c r="E16" s="15" t="s">
        <v>16</v>
      </c>
      <c r="F16" s="15"/>
      <c r="G16" s="20">
        <v>0.86486399999999986</v>
      </c>
      <c r="H16" s="20">
        <v>1.7611775999999997</v>
      </c>
      <c r="I16" s="23" t="s">
        <v>16</v>
      </c>
      <c r="J16" s="15" t="s">
        <v>16</v>
      </c>
      <c r="K16" s="22"/>
      <c r="L16" s="22" t="s">
        <v>16</v>
      </c>
    </row>
    <row r="17" spans="1:14" ht="12.75" hidden="1" customHeight="1" x14ac:dyDescent="0.2">
      <c r="A17" s="21"/>
      <c r="B17" s="20"/>
      <c r="C17" s="15"/>
      <c r="D17" s="15"/>
      <c r="E17" s="15"/>
      <c r="F17" s="15"/>
      <c r="G17" s="15"/>
      <c r="H17" s="15"/>
      <c r="I17" s="15"/>
      <c r="J17" s="15"/>
      <c r="K17" s="22"/>
      <c r="L17" s="22"/>
    </row>
    <row r="18" spans="1:14" ht="16.5" customHeight="1" x14ac:dyDescent="0.2">
      <c r="A18" s="65">
        <v>2012</v>
      </c>
      <c r="B18" s="65"/>
      <c r="C18" s="65"/>
      <c r="D18" s="65"/>
      <c r="E18" s="65"/>
      <c r="F18" s="65"/>
      <c r="G18" s="65"/>
      <c r="H18" s="65"/>
      <c r="I18" s="65"/>
      <c r="J18" s="65"/>
      <c r="K18" s="66"/>
      <c r="L18" s="66"/>
    </row>
    <row r="19" spans="1:14" ht="16.5" customHeight="1" x14ac:dyDescent="0.25">
      <c r="A19" s="24" t="s">
        <v>21</v>
      </c>
      <c r="B19" s="25">
        <f>SUM(B20:B25)</f>
        <v>1215.4299999999998</v>
      </c>
      <c r="C19" s="26" t="s">
        <v>16</v>
      </c>
      <c r="D19" s="25">
        <v>1.9700000000000002</v>
      </c>
      <c r="E19" s="27" t="s">
        <v>16</v>
      </c>
      <c r="F19" s="27" t="s">
        <v>16</v>
      </c>
      <c r="G19" s="25">
        <v>1210.6799999999998</v>
      </c>
      <c r="H19" s="25">
        <v>0.17</v>
      </c>
      <c r="I19" s="25">
        <v>0.25</v>
      </c>
      <c r="J19" s="25">
        <v>0.63</v>
      </c>
      <c r="K19" s="27" t="s">
        <v>16</v>
      </c>
      <c r="L19" s="28">
        <v>1.73</v>
      </c>
    </row>
    <row r="20" spans="1:14" ht="15" customHeight="1" x14ac:dyDescent="0.2">
      <c r="A20" s="29" t="s">
        <v>22</v>
      </c>
      <c r="B20" s="19">
        <v>3.73</v>
      </c>
      <c r="C20" s="15" t="s">
        <v>16</v>
      </c>
      <c r="D20" s="15">
        <v>0.05</v>
      </c>
      <c r="E20" s="15" t="s">
        <v>16</v>
      </c>
      <c r="F20" s="10" t="s">
        <v>16</v>
      </c>
      <c r="G20" s="15">
        <v>1.51</v>
      </c>
      <c r="H20" s="15">
        <v>0.17</v>
      </c>
      <c r="I20" s="15">
        <v>0.22</v>
      </c>
      <c r="J20" s="15">
        <v>0.05</v>
      </c>
      <c r="K20" s="10" t="s">
        <v>16</v>
      </c>
      <c r="L20" s="22">
        <v>1.73</v>
      </c>
      <c r="N20" s="30"/>
    </row>
    <row r="21" spans="1:14" ht="15" customHeight="1" x14ac:dyDescent="0.2">
      <c r="A21" s="29" t="s">
        <v>23</v>
      </c>
      <c r="B21" s="19">
        <v>0.04</v>
      </c>
      <c r="C21" s="15" t="s">
        <v>16</v>
      </c>
      <c r="D21" s="15" t="s">
        <v>16</v>
      </c>
      <c r="E21" s="15" t="s">
        <v>16</v>
      </c>
      <c r="F21" s="10" t="s">
        <v>16</v>
      </c>
      <c r="G21" s="15">
        <v>0.04</v>
      </c>
      <c r="H21" s="15" t="s">
        <v>16</v>
      </c>
      <c r="I21" s="15" t="s">
        <v>16</v>
      </c>
      <c r="J21" s="15" t="s">
        <v>16</v>
      </c>
      <c r="K21" s="10" t="s">
        <v>16</v>
      </c>
      <c r="L21" s="22" t="s">
        <v>16</v>
      </c>
      <c r="N21" s="30"/>
    </row>
    <row r="22" spans="1:14" ht="15" customHeight="1" x14ac:dyDescent="0.2">
      <c r="A22" s="29" t="s">
        <v>24</v>
      </c>
      <c r="B22" s="19">
        <v>0.79</v>
      </c>
      <c r="C22" s="15" t="s">
        <v>16</v>
      </c>
      <c r="D22" s="15">
        <v>0.19</v>
      </c>
      <c r="E22" s="15" t="s">
        <v>16</v>
      </c>
      <c r="F22" s="10" t="s">
        <v>16</v>
      </c>
      <c r="G22" s="15">
        <v>0.43</v>
      </c>
      <c r="H22" s="15" t="s">
        <v>16</v>
      </c>
      <c r="I22" s="15">
        <v>0.01</v>
      </c>
      <c r="J22" s="15">
        <v>0.16</v>
      </c>
      <c r="K22" s="10" t="s">
        <v>16</v>
      </c>
      <c r="L22" s="22" t="s">
        <v>16</v>
      </c>
      <c r="N22" s="30"/>
    </row>
    <row r="23" spans="1:14" ht="15" customHeight="1" x14ac:dyDescent="0.2">
      <c r="A23" s="29" t="s">
        <v>25</v>
      </c>
      <c r="B23" s="19">
        <v>1207.8399999999999</v>
      </c>
      <c r="C23" s="15" t="s">
        <v>16</v>
      </c>
      <c r="D23" s="15" t="s">
        <v>16</v>
      </c>
      <c r="E23" s="15" t="s">
        <v>16</v>
      </c>
      <c r="F23" s="10" t="s">
        <v>16</v>
      </c>
      <c r="G23" s="15">
        <v>1207.8399999999999</v>
      </c>
      <c r="H23" s="15" t="s">
        <v>16</v>
      </c>
      <c r="I23" s="15" t="s">
        <v>16</v>
      </c>
      <c r="J23" s="15" t="s">
        <v>16</v>
      </c>
      <c r="K23" s="10" t="s">
        <v>16</v>
      </c>
      <c r="L23" s="22" t="s">
        <v>16</v>
      </c>
      <c r="N23" s="30"/>
    </row>
    <row r="24" spans="1:14" ht="15" customHeight="1" x14ac:dyDescent="0.2">
      <c r="A24" s="29" t="s">
        <v>26</v>
      </c>
      <c r="B24" s="19">
        <v>1.07</v>
      </c>
      <c r="C24" s="15" t="s">
        <v>16</v>
      </c>
      <c r="D24" s="15">
        <v>0.15</v>
      </c>
      <c r="E24" s="15" t="s">
        <v>16</v>
      </c>
      <c r="F24" s="10" t="s">
        <v>16</v>
      </c>
      <c r="G24" s="15">
        <v>0.5</v>
      </c>
      <c r="H24" s="15" t="s">
        <v>16</v>
      </c>
      <c r="I24" s="15" t="s">
        <v>16</v>
      </c>
      <c r="J24" s="15">
        <v>0.42</v>
      </c>
      <c r="K24" s="10" t="s">
        <v>16</v>
      </c>
      <c r="L24" s="22" t="s">
        <v>16</v>
      </c>
      <c r="N24" s="30"/>
    </row>
    <row r="25" spans="1:14" ht="15" customHeight="1" x14ac:dyDescent="0.2">
      <c r="A25" s="29" t="s">
        <v>27</v>
      </c>
      <c r="B25" s="19">
        <v>1.96</v>
      </c>
      <c r="C25" s="15" t="s">
        <v>16</v>
      </c>
      <c r="D25" s="15">
        <v>1.58</v>
      </c>
      <c r="E25" s="15" t="s">
        <v>16</v>
      </c>
      <c r="F25" s="10" t="s">
        <v>16</v>
      </c>
      <c r="G25" s="15">
        <v>0.36</v>
      </c>
      <c r="H25" s="15" t="s">
        <v>16</v>
      </c>
      <c r="I25" s="15">
        <v>0.02</v>
      </c>
      <c r="J25" s="15" t="s">
        <v>16</v>
      </c>
      <c r="K25" s="10" t="s">
        <v>16</v>
      </c>
      <c r="L25" s="22" t="s">
        <v>16</v>
      </c>
      <c r="N25" s="30"/>
    </row>
    <row r="26" spans="1:14" ht="15" customHeight="1" x14ac:dyDescent="0.2">
      <c r="A26" s="21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4" ht="15" customHeight="1" x14ac:dyDescent="0.2">
      <c r="A27" s="65">
        <v>2013</v>
      </c>
      <c r="B27" s="65"/>
      <c r="C27" s="65"/>
      <c r="D27" s="65"/>
      <c r="E27" s="65"/>
      <c r="F27" s="65"/>
      <c r="G27" s="65"/>
      <c r="H27" s="65"/>
      <c r="I27" s="65"/>
      <c r="J27" s="65"/>
      <c r="K27" s="66"/>
      <c r="L27" s="66"/>
    </row>
    <row r="28" spans="1:14" ht="16.5" customHeight="1" x14ac:dyDescent="0.25">
      <c r="A28" s="24" t="s">
        <v>21</v>
      </c>
      <c r="B28" s="25">
        <f>SUM(B29:B34)</f>
        <v>7621.0172729100004</v>
      </c>
      <c r="C28" s="25">
        <v>2699.8911360000002</v>
      </c>
      <c r="D28" s="25">
        <v>1.3216356</v>
      </c>
      <c r="E28" s="25">
        <v>1.0838921400000001</v>
      </c>
      <c r="F28" s="27" t="s">
        <v>16</v>
      </c>
      <c r="G28" s="25">
        <v>4898.3432944679989</v>
      </c>
      <c r="H28" s="25">
        <v>4.1263344E-2</v>
      </c>
      <c r="I28" s="25">
        <v>4.7303999999999999E-2</v>
      </c>
      <c r="J28" s="25">
        <v>20.282440157999996</v>
      </c>
      <c r="K28" s="27" t="s">
        <v>16</v>
      </c>
      <c r="L28" s="31">
        <v>6.3071999999999998E-3</v>
      </c>
    </row>
    <row r="29" spans="1:14" ht="15" customHeight="1" x14ac:dyDescent="0.2">
      <c r="A29" s="29" t="s">
        <v>22</v>
      </c>
      <c r="B29" s="20">
        <v>26.836332444</v>
      </c>
      <c r="C29" s="15" t="s">
        <v>16</v>
      </c>
      <c r="D29" s="20">
        <v>1.0496376000000001</v>
      </c>
      <c r="E29" s="15" t="s">
        <v>16</v>
      </c>
      <c r="F29" s="10" t="s">
        <v>16</v>
      </c>
      <c r="G29" s="15">
        <v>7.5807743400000014</v>
      </c>
      <c r="H29" s="15">
        <v>4.1263344E-2</v>
      </c>
      <c r="I29" s="15" t="s">
        <v>16</v>
      </c>
      <c r="J29" s="15">
        <v>18.164657159999997</v>
      </c>
      <c r="K29" s="10" t="s">
        <v>16</v>
      </c>
      <c r="L29" s="22" t="s">
        <v>16</v>
      </c>
    </row>
    <row r="30" spans="1:14" ht="15" customHeight="1" x14ac:dyDescent="0.2">
      <c r="A30" s="29" t="s">
        <v>23</v>
      </c>
      <c r="B30" s="20">
        <v>6.3072000000000003E-2</v>
      </c>
      <c r="C30" s="15" t="s">
        <v>16</v>
      </c>
      <c r="D30" s="15" t="s">
        <v>16</v>
      </c>
      <c r="E30" s="15" t="s">
        <v>16</v>
      </c>
      <c r="F30" s="10" t="s">
        <v>16</v>
      </c>
      <c r="G30" s="15">
        <v>6.3072000000000003E-2</v>
      </c>
      <c r="H30" s="15" t="s">
        <v>16</v>
      </c>
      <c r="I30" s="15" t="s">
        <v>16</v>
      </c>
      <c r="J30" s="15" t="s">
        <v>16</v>
      </c>
      <c r="K30" s="10" t="s">
        <v>16</v>
      </c>
      <c r="L30" s="22" t="s">
        <v>16</v>
      </c>
    </row>
    <row r="31" spans="1:14" ht="15" customHeight="1" x14ac:dyDescent="0.2">
      <c r="A31" s="29" t="s">
        <v>24</v>
      </c>
      <c r="B31" s="20">
        <v>4.7428900740000017</v>
      </c>
      <c r="C31" s="15">
        <v>5.3926559999999998E-2</v>
      </c>
      <c r="D31" s="15">
        <v>4.7303999999999999E-2</v>
      </c>
      <c r="E31" s="15">
        <v>0.31952520000000001</v>
      </c>
      <c r="F31" s="10" t="s">
        <v>16</v>
      </c>
      <c r="G31" s="15">
        <v>4.0462403040000012</v>
      </c>
      <c r="H31" s="15" t="s">
        <v>16</v>
      </c>
      <c r="I31" s="15" t="s">
        <v>16</v>
      </c>
      <c r="J31" s="15">
        <v>0.27589401000000008</v>
      </c>
      <c r="K31" s="10" t="s">
        <v>16</v>
      </c>
      <c r="L31" s="22" t="s">
        <v>16</v>
      </c>
    </row>
    <row r="32" spans="1:14" ht="15" customHeight="1" x14ac:dyDescent="0.2">
      <c r="A32" s="29" t="s">
        <v>25</v>
      </c>
      <c r="B32" s="20">
        <v>7585.4813169600002</v>
      </c>
      <c r="C32" s="15">
        <v>2699.5757760000001</v>
      </c>
      <c r="D32" s="15" t="s">
        <v>16</v>
      </c>
      <c r="E32" s="15" t="s">
        <v>16</v>
      </c>
      <c r="F32" s="10" t="s">
        <v>16</v>
      </c>
      <c r="G32" s="15">
        <v>4885.9055409599996</v>
      </c>
      <c r="H32" s="15" t="s">
        <v>16</v>
      </c>
      <c r="I32" s="15" t="s">
        <v>16</v>
      </c>
      <c r="J32" s="15" t="s">
        <v>16</v>
      </c>
      <c r="K32" s="10" t="s">
        <v>16</v>
      </c>
      <c r="L32" s="22" t="s">
        <v>16</v>
      </c>
    </row>
    <row r="33" spans="1:13" ht="15" customHeight="1" x14ac:dyDescent="0.2">
      <c r="A33" s="29" t="s">
        <v>26</v>
      </c>
      <c r="B33" s="20">
        <v>2.801306952</v>
      </c>
      <c r="C33" s="15" t="s">
        <v>16</v>
      </c>
      <c r="D33" s="15">
        <v>2.6280000000000001E-2</v>
      </c>
      <c r="E33" s="15">
        <v>0.23876694000000001</v>
      </c>
      <c r="F33" s="10" t="s">
        <v>16</v>
      </c>
      <c r="G33" s="15">
        <v>0.73536782399999989</v>
      </c>
      <c r="H33" s="15" t="s">
        <v>16</v>
      </c>
      <c r="I33" s="15" t="s">
        <v>16</v>
      </c>
      <c r="J33" s="15">
        <v>1.8008921879999999</v>
      </c>
      <c r="K33" s="10" t="s">
        <v>16</v>
      </c>
      <c r="L33" s="22" t="s">
        <v>16</v>
      </c>
    </row>
    <row r="34" spans="1:13" ht="15" customHeight="1" x14ac:dyDescent="0.2">
      <c r="A34" s="29" t="s">
        <v>27</v>
      </c>
      <c r="B34" s="20">
        <v>1.09235448</v>
      </c>
      <c r="C34" s="15">
        <v>0.26143343999999996</v>
      </c>
      <c r="D34" s="20">
        <v>0.19841399999999998</v>
      </c>
      <c r="E34" s="15">
        <v>0.52559999999999996</v>
      </c>
      <c r="F34" s="10" t="s">
        <v>16</v>
      </c>
      <c r="G34" s="15">
        <v>1.2299040000000001E-2</v>
      </c>
      <c r="H34" s="15" t="s">
        <v>16</v>
      </c>
      <c r="I34" s="15">
        <v>4.7303999999999999E-2</v>
      </c>
      <c r="J34" s="15">
        <v>4.09968E-2</v>
      </c>
      <c r="K34" s="10" t="s">
        <v>16</v>
      </c>
      <c r="L34" s="22">
        <v>6.3071999999999998E-3</v>
      </c>
    </row>
    <row r="35" spans="1:13" ht="15" customHeight="1" x14ac:dyDescent="0.2">
      <c r="A35" s="21"/>
      <c r="B35" s="21"/>
      <c r="C35" s="22"/>
      <c r="D35" s="21"/>
      <c r="E35" s="22"/>
      <c r="F35" s="22"/>
      <c r="G35" s="22"/>
      <c r="H35" s="22"/>
      <c r="I35" s="22"/>
      <c r="J35" s="22"/>
      <c r="K35" s="22"/>
      <c r="L35" s="22"/>
    </row>
    <row r="36" spans="1:13" ht="15" customHeight="1" x14ac:dyDescent="0.2">
      <c r="A36" s="65">
        <v>2014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66"/>
    </row>
    <row r="37" spans="1:13" ht="16.5" customHeight="1" x14ac:dyDescent="0.25">
      <c r="A37" s="24" t="s">
        <v>21</v>
      </c>
      <c r="B37" s="25">
        <f>SUM(B39:B43)</f>
        <v>189.14031572000002</v>
      </c>
      <c r="C37" s="27" t="s">
        <v>16</v>
      </c>
      <c r="D37" s="25">
        <v>1.6622560000000002E-2</v>
      </c>
      <c r="E37" s="27" t="s">
        <v>16</v>
      </c>
      <c r="F37" s="27">
        <v>3.9419999999999997E-2</v>
      </c>
      <c r="G37" s="27">
        <v>31.404225279999999</v>
      </c>
      <c r="H37" s="27">
        <v>1.4759856000000002</v>
      </c>
      <c r="I37" s="27" t="s">
        <v>16</v>
      </c>
      <c r="J37" s="27">
        <v>0.218781</v>
      </c>
      <c r="K37" s="27">
        <v>0.20435328000000003</v>
      </c>
      <c r="L37" s="28">
        <v>155.78092800000002</v>
      </c>
      <c r="M37" s="19"/>
    </row>
    <row r="38" spans="1:13" ht="9.75" customHeight="1" x14ac:dyDescent="0.2">
      <c r="A38" s="18"/>
      <c r="B38" s="20"/>
      <c r="C38" s="15"/>
      <c r="D38" s="20"/>
      <c r="E38" s="15"/>
      <c r="F38" s="15"/>
      <c r="G38" s="15"/>
      <c r="H38" s="15"/>
      <c r="I38" s="15"/>
      <c r="J38" s="15"/>
      <c r="K38" s="15"/>
      <c r="L38" s="22"/>
    </row>
    <row r="39" spans="1:13" ht="15" customHeight="1" x14ac:dyDescent="0.2">
      <c r="A39" s="29" t="s">
        <v>22</v>
      </c>
      <c r="B39" s="20">
        <v>19.502449024000004</v>
      </c>
      <c r="C39" s="15" t="s">
        <v>16</v>
      </c>
      <c r="D39" s="20">
        <v>6.6225600000000004E-3</v>
      </c>
      <c r="E39" s="15" t="s">
        <v>16</v>
      </c>
      <c r="F39" s="15">
        <v>3.9419999999999997E-2</v>
      </c>
      <c r="G39" s="15">
        <v>17.906836864000002</v>
      </c>
      <c r="H39" s="15">
        <v>1.4497056000000001</v>
      </c>
      <c r="I39" s="15" t="s">
        <v>16</v>
      </c>
      <c r="J39" s="15">
        <v>4.4676E-2</v>
      </c>
      <c r="K39" s="15">
        <v>5.5188000000000001E-2</v>
      </c>
      <c r="L39" s="22" t="s">
        <v>16</v>
      </c>
    </row>
    <row r="40" spans="1:13" ht="15" customHeight="1" x14ac:dyDescent="0.2">
      <c r="A40" s="29" t="s">
        <v>24</v>
      </c>
      <c r="B40" s="20">
        <v>1.0787340160000001</v>
      </c>
      <c r="C40" s="15" t="s">
        <v>16</v>
      </c>
      <c r="D40" s="20">
        <v>0.01</v>
      </c>
      <c r="E40" s="15" t="s">
        <v>16</v>
      </c>
      <c r="F40" s="15" t="s">
        <v>16</v>
      </c>
      <c r="G40" s="15">
        <v>0.919568736</v>
      </c>
      <c r="H40" s="15" t="s">
        <v>16</v>
      </c>
      <c r="I40" s="15" t="s">
        <v>16</v>
      </c>
      <c r="J40" s="15" t="s">
        <v>16</v>
      </c>
      <c r="K40" s="15">
        <v>0.14916528000000001</v>
      </c>
      <c r="L40" s="22" t="s">
        <v>16</v>
      </c>
    </row>
    <row r="41" spans="1:13" ht="15" customHeight="1" x14ac:dyDescent="0.2">
      <c r="A41" s="29" t="s">
        <v>25</v>
      </c>
      <c r="B41" s="20">
        <v>168.32836800000001</v>
      </c>
      <c r="C41" s="15" t="s">
        <v>16</v>
      </c>
      <c r="D41" s="15" t="s">
        <v>16</v>
      </c>
      <c r="E41" s="15" t="s">
        <v>16</v>
      </c>
      <c r="F41" s="15" t="s">
        <v>16</v>
      </c>
      <c r="G41" s="15">
        <v>12.547439999999998</v>
      </c>
      <c r="H41" s="15" t="s">
        <v>16</v>
      </c>
      <c r="I41" s="15" t="s">
        <v>16</v>
      </c>
      <c r="J41" s="15" t="s">
        <v>16</v>
      </c>
      <c r="K41" s="15" t="s">
        <v>16</v>
      </c>
      <c r="L41" s="22">
        <v>155.78092800000002</v>
      </c>
    </row>
    <row r="42" spans="1:13" ht="15" customHeight="1" x14ac:dyDescent="0.2">
      <c r="A42" s="29" t="s">
        <v>26</v>
      </c>
      <c r="B42" s="20">
        <v>0.16506468000000002</v>
      </c>
      <c r="C42" s="15" t="s">
        <v>16</v>
      </c>
      <c r="D42" s="15" t="s">
        <v>16</v>
      </c>
      <c r="E42" s="15" t="s">
        <v>16</v>
      </c>
      <c r="F42" s="15" t="s">
        <v>16</v>
      </c>
      <c r="G42" s="15">
        <v>3.0379679999999999E-2</v>
      </c>
      <c r="H42" s="15">
        <v>2.6280000000000001E-2</v>
      </c>
      <c r="I42" s="15" t="s">
        <v>16</v>
      </c>
      <c r="J42" s="15">
        <v>0.108405</v>
      </c>
      <c r="K42" s="15" t="s">
        <v>16</v>
      </c>
      <c r="L42" s="22" t="s">
        <v>16</v>
      </c>
    </row>
    <row r="43" spans="1:13" ht="15" customHeight="1" x14ac:dyDescent="0.2">
      <c r="A43" s="29" t="s">
        <v>27</v>
      </c>
      <c r="B43" s="20">
        <v>6.5699999999999995E-2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15" t="s">
        <v>16</v>
      </c>
      <c r="I43" s="15" t="s">
        <v>16</v>
      </c>
      <c r="J43" s="15">
        <v>6.5699999999999995E-2</v>
      </c>
      <c r="K43" s="15" t="s">
        <v>16</v>
      </c>
      <c r="L43" s="22" t="s">
        <v>16</v>
      </c>
    </row>
    <row r="44" spans="1:13" ht="15" customHeight="1" x14ac:dyDescent="0.2">
      <c r="A44" s="21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3" ht="15" customHeight="1" x14ac:dyDescent="0.25">
      <c r="A45" s="54">
        <v>2015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3" ht="16.5" customHeight="1" x14ac:dyDescent="0.25">
      <c r="A46" s="24" t="s">
        <v>21</v>
      </c>
      <c r="B46" s="25">
        <f>SUM(B48:B53)</f>
        <v>2702.05566</v>
      </c>
      <c r="C46" s="32">
        <v>2699.5757800000001</v>
      </c>
      <c r="D46" s="32">
        <v>0.92155999999999993</v>
      </c>
      <c r="E46" s="33" t="s">
        <v>16</v>
      </c>
      <c r="F46" s="33" t="s">
        <v>16</v>
      </c>
      <c r="G46" s="33">
        <v>0.61793999999999993</v>
      </c>
      <c r="H46" s="33">
        <v>0.1192</v>
      </c>
      <c r="I46" s="33" t="s">
        <v>16</v>
      </c>
      <c r="J46" s="34">
        <v>0.61459000000000008</v>
      </c>
      <c r="K46" s="35">
        <v>0.20362</v>
      </c>
      <c r="L46" s="36">
        <v>2.97E-3</v>
      </c>
    </row>
    <row r="47" spans="1:13" ht="9.75" customHeight="1" x14ac:dyDescent="0.2">
      <c r="A47" s="18"/>
      <c r="B47" s="20"/>
      <c r="C47" s="37"/>
      <c r="D47" s="38"/>
      <c r="E47" s="37"/>
      <c r="F47" s="37"/>
      <c r="G47" s="37"/>
      <c r="H47" s="37"/>
      <c r="I47" s="37"/>
      <c r="J47" s="37"/>
      <c r="K47" s="37"/>
      <c r="L47" s="39"/>
    </row>
    <row r="48" spans="1:13" ht="15" customHeight="1" x14ac:dyDescent="0.2">
      <c r="A48" s="29" t="s">
        <v>22</v>
      </c>
      <c r="B48" s="20">
        <v>0.99604999999999999</v>
      </c>
      <c r="C48" s="37" t="s">
        <v>16</v>
      </c>
      <c r="D48" s="38">
        <v>0.63071999999999995</v>
      </c>
      <c r="E48" s="37" t="s">
        <v>16</v>
      </c>
      <c r="F48" s="37" t="s">
        <v>16</v>
      </c>
      <c r="G48" s="37">
        <v>0.33038000000000001</v>
      </c>
      <c r="H48" s="37">
        <v>7.8799999999999999E-3</v>
      </c>
      <c r="I48" s="37" t="s">
        <v>16</v>
      </c>
      <c r="J48" s="37">
        <v>2.707E-2</v>
      </c>
      <c r="K48" s="37" t="s">
        <v>16</v>
      </c>
      <c r="L48" s="39" t="s">
        <v>16</v>
      </c>
    </row>
    <row r="49" spans="1:14" ht="15" customHeight="1" x14ac:dyDescent="0.2">
      <c r="A49" s="29" t="s">
        <v>23</v>
      </c>
      <c r="B49" s="20">
        <v>0.14191000000000001</v>
      </c>
      <c r="C49" s="37" t="s">
        <v>16</v>
      </c>
      <c r="D49" s="38">
        <v>0.14191000000000001</v>
      </c>
      <c r="E49" s="37" t="s">
        <v>16</v>
      </c>
      <c r="F49" s="37" t="s">
        <v>16</v>
      </c>
      <c r="G49" s="37" t="s">
        <v>16</v>
      </c>
      <c r="H49" s="37" t="s">
        <v>16</v>
      </c>
      <c r="I49" s="37" t="s">
        <v>16</v>
      </c>
      <c r="J49" s="37" t="s">
        <v>16</v>
      </c>
      <c r="K49" s="37" t="s">
        <v>16</v>
      </c>
      <c r="L49" s="39" t="s">
        <v>16</v>
      </c>
    </row>
    <row r="50" spans="1:14" ht="15" customHeight="1" x14ac:dyDescent="0.2">
      <c r="A50" s="29" t="s">
        <v>24</v>
      </c>
      <c r="B50" s="20">
        <v>1.1816900000000001</v>
      </c>
      <c r="C50" s="37" t="s">
        <v>16</v>
      </c>
      <c r="D50" s="38">
        <v>0.14893000000000001</v>
      </c>
      <c r="E50" s="37" t="s">
        <v>16</v>
      </c>
      <c r="F50" s="37" t="s">
        <v>16</v>
      </c>
      <c r="G50" s="37">
        <v>0.28755999999999998</v>
      </c>
      <c r="H50" s="37" t="s">
        <v>16</v>
      </c>
      <c r="I50" s="37" t="s">
        <v>16</v>
      </c>
      <c r="J50" s="37">
        <v>0.58752000000000004</v>
      </c>
      <c r="K50" s="37">
        <v>0.15767999999999999</v>
      </c>
      <c r="L50" s="39" t="s">
        <v>16</v>
      </c>
    </row>
    <row r="51" spans="1:14" ht="15" customHeight="1" x14ac:dyDescent="0.2">
      <c r="A51" s="29" t="s">
        <v>25</v>
      </c>
      <c r="B51" s="38">
        <v>2699.5757800000001</v>
      </c>
      <c r="C51" s="37">
        <v>2699.5757800000001</v>
      </c>
      <c r="D51" s="37" t="s">
        <v>16</v>
      </c>
      <c r="E51" s="37" t="s">
        <v>16</v>
      </c>
      <c r="F51" s="37" t="s">
        <v>16</v>
      </c>
      <c r="G51" s="37" t="s">
        <v>16</v>
      </c>
      <c r="H51" s="37" t="s">
        <v>16</v>
      </c>
      <c r="I51" s="37" t="s">
        <v>16</v>
      </c>
      <c r="J51" s="37" t="s">
        <v>16</v>
      </c>
      <c r="K51" s="37" t="s">
        <v>16</v>
      </c>
      <c r="L51" s="39" t="s">
        <v>16</v>
      </c>
    </row>
    <row r="52" spans="1:14" ht="15" customHeight="1" x14ac:dyDescent="0.2">
      <c r="A52" s="29" t="s">
        <v>26</v>
      </c>
      <c r="B52" s="38">
        <v>0.16023000000000001</v>
      </c>
      <c r="C52" s="37" t="s">
        <v>16</v>
      </c>
      <c r="D52" s="37" t="s">
        <v>16</v>
      </c>
      <c r="E52" s="37" t="s">
        <v>16</v>
      </c>
      <c r="F52" s="37" t="s">
        <v>16</v>
      </c>
      <c r="G52" s="37" t="s">
        <v>16</v>
      </c>
      <c r="H52" s="37">
        <v>0.11132</v>
      </c>
      <c r="I52" s="37" t="s">
        <v>16</v>
      </c>
      <c r="J52" s="37" t="s">
        <v>16</v>
      </c>
      <c r="K52" s="37">
        <v>4.5940000000000002E-2</v>
      </c>
      <c r="L52" s="39">
        <v>2.97E-3</v>
      </c>
    </row>
    <row r="53" spans="1:14" ht="15" customHeight="1" x14ac:dyDescent="0.2">
      <c r="A53" s="29" t="s">
        <v>27</v>
      </c>
      <c r="B53" s="20">
        <v>0</v>
      </c>
      <c r="C53" s="37" t="s">
        <v>16</v>
      </c>
      <c r="D53" s="37" t="s">
        <v>16</v>
      </c>
      <c r="E53" s="37" t="s">
        <v>16</v>
      </c>
      <c r="F53" s="37" t="s">
        <v>16</v>
      </c>
      <c r="G53" s="37" t="s">
        <v>16</v>
      </c>
      <c r="H53" s="37" t="s">
        <v>16</v>
      </c>
      <c r="I53" s="37" t="s">
        <v>16</v>
      </c>
      <c r="J53" s="37" t="s">
        <v>16</v>
      </c>
      <c r="K53" s="37" t="s">
        <v>16</v>
      </c>
      <c r="L53" s="39" t="s">
        <v>16</v>
      </c>
    </row>
    <row r="54" spans="1:14" ht="15" customHeight="1" x14ac:dyDescent="0.2">
      <c r="A54" s="2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4" ht="15" customHeight="1" x14ac:dyDescent="0.25">
      <c r="A55" s="54">
        <v>2016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4" ht="16.5" customHeight="1" x14ac:dyDescent="0.25">
      <c r="A56" s="24" t="s">
        <v>28</v>
      </c>
      <c r="B56" s="25">
        <f>SUM(B58:B63)</f>
        <v>99.559196</v>
      </c>
      <c r="C56" s="33" t="s">
        <v>16</v>
      </c>
      <c r="D56" s="32">
        <v>0.75685999999999998</v>
      </c>
      <c r="E56" s="33" t="s">
        <v>16</v>
      </c>
      <c r="F56" s="33">
        <v>6.5700000000000003E-3</v>
      </c>
      <c r="G56" s="33">
        <v>98.295789999999997</v>
      </c>
      <c r="H56" s="33" t="s">
        <v>16</v>
      </c>
      <c r="I56" s="33">
        <v>0.28250999999999998</v>
      </c>
      <c r="J56" s="34">
        <v>7.8839999999999993E-2</v>
      </c>
      <c r="K56" s="35">
        <v>0.13864000000000001</v>
      </c>
      <c r="L56" s="36" t="s">
        <v>16</v>
      </c>
    </row>
    <row r="57" spans="1:14" ht="9.75" customHeight="1" x14ac:dyDescent="0.2">
      <c r="A57" s="18"/>
      <c r="B57" s="20"/>
      <c r="C57" s="37"/>
      <c r="D57" s="38"/>
      <c r="E57" s="37"/>
      <c r="F57" s="37"/>
      <c r="G57" s="37"/>
      <c r="H57" s="37"/>
      <c r="I57" s="37"/>
      <c r="J57" s="37"/>
      <c r="K57" s="37"/>
      <c r="L57" s="39"/>
    </row>
    <row r="58" spans="1:14" ht="15" customHeight="1" x14ac:dyDescent="0.2">
      <c r="A58" s="18" t="s">
        <v>29</v>
      </c>
      <c r="B58" s="20">
        <v>0.59480299999999997</v>
      </c>
      <c r="C58" s="37" t="s">
        <v>16</v>
      </c>
      <c r="D58" s="37" t="s">
        <v>16</v>
      </c>
      <c r="E58" s="37" t="s">
        <v>16</v>
      </c>
      <c r="F58" s="37" t="s">
        <v>16</v>
      </c>
      <c r="G58" s="37">
        <v>0.30177999999999999</v>
      </c>
      <c r="H58" s="37" t="s">
        <v>16</v>
      </c>
      <c r="I58" s="37">
        <v>0.28250999999999998</v>
      </c>
      <c r="J58" s="37" t="s">
        <v>16</v>
      </c>
      <c r="K58" s="37">
        <v>1.051E-2</v>
      </c>
      <c r="L58" s="39" t="s">
        <v>16</v>
      </c>
      <c r="N58" s="40"/>
    </row>
    <row r="59" spans="1:14" ht="14.25" customHeight="1" x14ac:dyDescent="0.2">
      <c r="A59" s="18" t="s">
        <v>30</v>
      </c>
      <c r="B59" s="20">
        <v>0.83043999999999996</v>
      </c>
      <c r="C59" s="37" t="s">
        <v>16</v>
      </c>
      <c r="D59" s="37" t="s">
        <v>16</v>
      </c>
      <c r="E59" s="37" t="s">
        <v>16</v>
      </c>
      <c r="F59" s="37" t="s">
        <v>16</v>
      </c>
      <c r="G59" s="37">
        <v>0.83045000000000002</v>
      </c>
      <c r="H59" s="37" t="s">
        <v>16</v>
      </c>
      <c r="I59" s="37" t="s">
        <v>16</v>
      </c>
      <c r="J59" s="37" t="s">
        <v>16</v>
      </c>
      <c r="K59" s="37" t="s">
        <v>16</v>
      </c>
      <c r="L59" s="39" t="s">
        <v>16</v>
      </c>
      <c r="N59" s="40"/>
    </row>
    <row r="60" spans="1:14" ht="15" customHeight="1" x14ac:dyDescent="0.2">
      <c r="A60" s="18" t="s">
        <v>31</v>
      </c>
      <c r="B60" s="20">
        <v>2.612873</v>
      </c>
      <c r="C60" s="37" t="s">
        <v>16</v>
      </c>
      <c r="D60" s="38">
        <v>0.75685999999999998</v>
      </c>
      <c r="E60" s="37" t="s">
        <v>16</v>
      </c>
      <c r="F60" s="37">
        <v>6.5700000000000003E-3</v>
      </c>
      <c r="G60" s="37">
        <v>1.6759900000000001</v>
      </c>
      <c r="H60" s="37" t="s">
        <v>16</v>
      </c>
      <c r="I60" s="37" t="s">
        <v>16</v>
      </c>
      <c r="J60" s="37">
        <v>7.8839999999999993E-2</v>
      </c>
      <c r="K60" s="37">
        <v>9.461E-2</v>
      </c>
      <c r="L60" s="39" t="s">
        <v>16</v>
      </c>
      <c r="N60" s="40"/>
    </row>
    <row r="61" spans="1:14" ht="14.25" customHeight="1" x14ac:dyDescent="0.2">
      <c r="A61" s="18" t="s">
        <v>32</v>
      </c>
      <c r="B61" s="38">
        <v>95.37782</v>
      </c>
      <c r="C61" s="37" t="s">
        <v>16</v>
      </c>
      <c r="D61" s="37" t="s">
        <v>16</v>
      </c>
      <c r="E61" s="37" t="s">
        <v>16</v>
      </c>
      <c r="F61" s="37" t="s">
        <v>16</v>
      </c>
      <c r="G61" s="37">
        <v>95.37782</v>
      </c>
      <c r="H61" s="37" t="s">
        <v>16</v>
      </c>
      <c r="I61" s="37" t="s">
        <v>16</v>
      </c>
      <c r="J61" s="37" t="s">
        <v>16</v>
      </c>
      <c r="K61" s="37" t="s">
        <v>16</v>
      </c>
      <c r="L61" s="39" t="s">
        <v>16</v>
      </c>
      <c r="N61" s="40"/>
    </row>
    <row r="62" spans="1:14" ht="15" customHeight="1" x14ac:dyDescent="0.2">
      <c r="A62" s="18" t="s">
        <v>33</v>
      </c>
      <c r="B62" s="38">
        <v>0.12812999999999999</v>
      </c>
      <c r="C62" s="37" t="s">
        <v>16</v>
      </c>
      <c r="D62" s="37" t="s">
        <v>16</v>
      </c>
      <c r="E62" s="37" t="s">
        <v>16</v>
      </c>
      <c r="F62" s="37" t="s">
        <v>16</v>
      </c>
      <c r="G62" s="37">
        <v>9.461E-2</v>
      </c>
      <c r="H62" s="37" t="s">
        <v>16</v>
      </c>
      <c r="I62" s="37" t="s">
        <v>16</v>
      </c>
      <c r="J62" s="37" t="s">
        <v>16</v>
      </c>
      <c r="K62" s="41">
        <v>3.3520000000000001E-2</v>
      </c>
      <c r="L62" s="42" t="s">
        <v>16</v>
      </c>
      <c r="N62" s="40"/>
    </row>
    <row r="63" spans="1:14" ht="15" customHeight="1" x14ac:dyDescent="0.2">
      <c r="A63" s="43" t="s">
        <v>34</v>
      </c>
      <c r="B63" s="44">
        <v>1.5129999999999999E-2</v>
      </c>
      <c r="C63" s="45" t="s">
        <v>16</v>
      </c>
      <c r="D63" s="45" t="s">
        <v>16</v>
      </c>
      <c r="E63" s="45" t="s">
        <v>16</v>
      </c>
      <c r="F63" s="45" t="s">
        <v>16</v>
      </c>
      <c r="G63" s="45">
        <v>1.5140000000000001E-2</v>
      </c>
      <c r="H63" s="45" t="s">
        <v>16</v>
      </c>
      <c r="I63" s="45" t="s">
        <v>16</v>
      </c>
      <c r="J63" s="45" t="s">
        <v>16</v>
      </c>
      <c r="K63" s="45" t="s">
        <v>16</v>
      </c>
      <c r="L63" s="46" t="s">
        <v>16</v>
      </c>
      <c r="N63" s="40"/>
    </row>
    <row r="64" spans="1:14" ht="11.25" customHeight="1" x14ac:dyDescent="0.2">
      <c r="A64" s="21"/>
      <c r="B64" s="21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7" x14ac:dyDescent="0.2">
      <c r="A65" s="47" t="s">
        <v>35</v>
      </c>
      <c r="G65" s="12"/>
    </row>
    <row r="66" spans="1:7" x14ac:dyDescent="0.2">
      <c r="A66" t="s">
        <v>36</v>
      </c>
    </row>
    <row r="67" spans="1:7" x14ac:dyDescent="0.2">
      <c r="G67" s="21"/>
    </row>
    <row r="68" spans="1:7" x14ac:dyDescent="0.2">
      <c r="B68" s="48"/>
      <c r="G68" s="21"/>
    </row>
    <row r="69" spans="1:7" x14ac:dyDescent="0.2">
      <c r="B69" s="48"/>
      <c r="G69" s="21"/>
    </row>
    <row r="70" spans="1:7" x14ac:dyDescent="0.2">
      <c r="B70" s="48"/>
      <c r="G70" s="21"/>
    </row>
    <row r="71" spans="1:7" x14ac:dyDescent="0.2">
      <c r="B71" s="48"/>
      <c r="G71" s="22"/>
    </row>
    <row r="72" spans="1:7" x14ac:dyDescent="0.2">
      <c r="B72" s="48"/>
    </row>
  </sheetData>
  <mergeCells count="12">
    <mergeCell ref="A55:L55"/>
    <mergeCell ref="A1:L1"/>
    <mergeCell ref="A2:L2"/>
    <mergeCell ref="A4:A6"/>
    <mergeCell ref="B4:B6"/>
    <mergeCell ref="C4:L4"/>
    <mergeCell ref="C5:L5"/>
    <mergeCell ref="A8:L8"/>
    <mergeCell ref="A18:L18"/>
    <mergeCell ref="A27:L27"/>
    <mergeCell ref="A36:L36"/>
    <mergeCell ref="A45:L45"/>
  </mergeCells>
  <printOptions horizontalCentered="1"/>
  <pageMargins left="0.78740157480314965" right="0.78740157480314965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2017-12-19T15:40:54Z</cp:lastPrinted>
  <dcterms:created xsi:type="dcterms:W3CDTF">2017-11-17T16:26:12Z</dcterms:created>
  <dcterms:modified xsi:type="dcterms:W3CDTF">2017-12-28T16:10:38Z</dcterms:modified>
</cp:coreProperties>
</file>