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WED\2017\"/>
    </mc:Choice>
  </mc:AlternateContent>
  <bookViews>
    <workbookView xWindow="0" yWindow="0" windowWidth="15360" windowHeight="7800"/>
  </bookViews>
  <sheets>
    <sheet name="451-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B30" i="1"/>
  <c r="B28" i="1"/>
  <c r="B26" i="1"/>
  <c r="B24" i="1"/>
  <c r="B22" i="1"/>
  <c r="B20" i="1"/>
  <c r="B18" i="1"/>
  <c r="B16" i="1"/>
  <c r="B14" i="1"/>
  <c r="B12" i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<sst xmlns="http://schemas.openxmlformats.org/spreadsheetml/2006/main" count="47" uniqueCount="24">
  <si>
    <t>Año</t>
  </si>
  <si>
    <t>Accidentes de tránsito</t>
  </si>
  <si>
    <t xml:space="preserve">Total 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</si>
  <si>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</si>
  <si>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</si>
  <si>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</si>
  <si>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</si>
  <si>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</si>
  <si>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</si>
  <si>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</si>
  <si>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</si>
  <si>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</si>
  <si>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Vera-guas</t>
  </si>
  <si>
    <t>Kuna Yala</t>
  </si>
  <si>
    <t>Em-berá</t>
  </si>
  <si>
    <t>Ngäbe Buglé</t>
  </si>
  <si>
    <t>..</t>
  </si>
  <si>
    <t>-</t>
  </si>
  <si>
    <t xml:space="preserve"> </t>
  </si>
  <si>
    <t xml:space="preserve">  ..   Dato no aplicable al grupo o categoría.</t>
  </si>
  <si>
    <t xml:space="preserve">  -    Cantidad nula o cero.</t>
  </si>
  <si>
    <t>Cuadro 1.  ACCIDENTES DE TRÁNSITO EN LA REPÚBLICA, POR PROVINCIA</t>
  </si>
  <si>
    <t xml:space="preserve"> Y COMARCA INDÍGENA: AÑOS 2007-17</t>
  </si>
  <si>
    <t>Provincia y comarca indígena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</si>
</sst>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"/>
      <family val="2"/>
    </font>
    <font>
      <sz val="12"/>
      <name val="Courier"/>
      <family val="3"/>
    </font>
    <font>
      <b/>
      <sz val="12"/>
      <name val="Arial"/>
      <family val="2"/>
    </font>
    <font>
      <sz val="10"/>
      <name val="Arial"/>
      <family val="2"/>
    </font>
    <font>
      <b/>
      <sz val="13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2" borderId="0" xfId="0" applyFont="1" applyFill="1"/>
    <xf numFmtId="0" fontId="3" fillId="2" borderId="4" xfId="0" applyFont="1" applyFill="1" applyBorder="1" applyAlignment="1">
      <alignment horizontal="left"/>
    </xf>
    <xf numFmtId="3" fontId="3" fillId="2" borderId="8" xfId="0" applyNumberFormat="1" applyFont="1" applyFill="1" applyBorder="1"/>
    <xf numFmtId="3" fontId="3" fillId="2" borderId="9" xfId="0" applyNumberFormat="1" applyFont="1" applyFill="1" applyBorder="1" applyAlignment="1">
      <alignment horizontal="right"/>
    </xf>
    <xf numFmtId="3" fontId="3" fillId="2" borderId="9" xfId="0" applyNumberFormat="1" applyFont="1" applyFill="1" applyBorder="1"/>
    <xf numFmtId="3" fontId="3" fillId="2" borderId="12" xfId="0" applyNumberFormat="1" applyFont="1" applyFill="1" applyBorder="1"/>
    <xf numFmtId="3" fontId="3" fillId="2" borderId="13" xfId="0" applyNumberFormat="1" applyFont="1" applyFill="1" applyBorder="1"/>
    <xf numFmtId="3" fontId="3" fillId="2" borderId="0" xfId="0" applyNumberFormat="1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3" fontId="3" fillId="2" borderId="11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0" fontId="3" fillId="2" borderId="5" xfId="0" applyFont="1" applyFill="1" applyBorder="1"/>
    <xf numFmtId="3" fontId="2" fillId="2" borderId="9" xfId="0" applyNumberFormat="1" applyFont="1" applyFill="1" applyBorder="1" applyAlignment="1">
      <alignment horizontal="right"/>
    </xf>
    <xf numFmtId="3" fontId="5" fillId="2" borderId="9" xfId="0" applyNumberFormat="1" applyFont="1" applyFill="1" applyBorder="1" applyAlignment="1">
      <alignment horizontal="right"/>
    </xf>
    <xf numFmtId="3" fontId="5" fillId="2" borderId="1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3" borderId="1" xfId="1" applyFont="1" applyFill="1" applyBorder="1" applyAlignment="1" applyProtection="1">
      <alignment horizontal="center" vertical="center" wrapText="1"/>
      <protection hidden="1"/>
    </xf>
    <xf numFmtId="0" fontId="2" fillId="3" borderId="4" xfId="1" applyFont="1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 wrapText="1"/>
    </xf>
    <xf numFmtId="3" fontId="2" fillId="3" borderId="8" xfId="0" applyNumberFormat="1" applyFont="1" applyFill="1" applyBorder="1" applyAlignment="1">
      <alignment horizontal="center" vertical="center" wrapText="1"/>
    </xf>
    <xf numFmtId="3" fontId="2" fillId="3" borderId="11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_Avance de Cifras (AGOSTO 2004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N35"/>
  <sheetViews>
    <sheetView tabSelected="1" workbookViewId="0">
      <selection sqref="A1:O1"/>
    </sheetView>
  </sheetViews>
  <sheetFormatPr baseColWidth="10" defaultRowHeight="12.75" x14ac:dyDescent="0.2"/>
  <cols>
    <col min="1" max="1" width="9.42578125" customWidth="1"/>
    <col min="2" max="2" width="10.5703125" customWidth="1"/>
    <col min="3" max="3" width="8.7109375" customWidth="1"/>
    <col min="4" max="4" width="7.85546875" customWidth="1"/>
    <col min="5" max="5" width="7.7109375" customWidth="1"/>
    <col min="6" max="6" width="10" customWidth="1"/>
    <col min="7" max="7" width="8.5703125" customWidth="1"/>
    <col min="8" max="8" width="9.28515625" customWidth="1"/>
    <col min="9" max="9" width="8.7109375" customWidth="1"/>
    <col min="10" max="11" width="10" customWidth="1"/>
    <col min="12" max="12" width="7.42578125" customWidth="1"/>
    <col min="13" max="13" width="7.7109375" customWidth="1"/>
    <col min="14" max="14" width="6.5703125" customWidth="1"/>
    <col min="15" max="15" width="8.28515625" customWidth="1"/>
  </cols>
  <sheetData>
    <row r="1" spans="1:924" ht="20.25" customHeight="1" x14ac:dyDescent="0.25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924" ht="20.25" customHeight="1" x14ac:dyDescent="0.25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4" spans="1:924" s="1" customFormat="1" ht="18" customHeight="1" x14ac:dyDescent="0.2">
      <c r="A4" s="21" t="s">
        <v>0</v>
      </c>
      <c r="B4" s="25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</row>
    <row r="5" spans="1:924" s="1" customFormat="1" ht="18" customHeight="1" x14ac:dyDescent="0.2">
      <c r="A5" s="22"/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</row>
    <row r="6" spans="1:924" s="1" customFormat="1" ht="18" customHeight="1" x14ac:dyDescent="0.2">
      <c r="A6" s="22"/>
      <c r="B6" s="17" t="s">
        <v>2</v>
      </c>
      <c r="C6" s="29" t="s">
        <v>23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</row>
    <row r="7" spans="1:924" s="1" customFormat="1" ht="18" customHeight="1" x14ac:dyDescent="0.2">
      <c r="A7" s="22"/>
      <c r="B7" s="18"/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</row>
    <row r="8" spans="1:924" s="1" customFormat="1" ht="18" customHeight="1" x14ac:dyDescent="0.2">
      <c r="A8" s="23"/>
      <c r="B8" s="18"/>
      <c r="C8" s="33" t="s">
        <v>3</v>
      </c>
      <c r="D8" s="33" t="s">
        <v>4</v>
      </c>
      <c r="E8" s="33" t="s">
        <v>5</v>
      </c>
      <c r="F8" s="33" t="s">
        <v>6</v>
      </c>
      <c r="G8" s="33" t="s">
        <v>7</v>
      </c>
      <c r="H8" s="33" t="s">
        <v>8</v>
      </c>
      <c r="I8" s="33" t="s">
        <v>9</v>
      </c>
      <c r="J8" s="17" t="s">
        <v>10</v>
      </c>
      <c r="K8" s="17" t="s">
        <v>11</v>
      </c>
      <c r="L8" s="17" t="s">
        <v>12</v>
      </c>
      <c r="M8" s="29" t="s">
        <v>13</v>
      </c>
      <c r="N8" s="29" t="s">
        <v>14</v>
      </c>
      <c r="O8" s="29" t="s">
        <v>15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</row>
    <row r="9" spans="1:924" s="1" customFormat="1" ht="18" customHeight="1" x14ac:dyDescent="0.2">
      <c r="A9" s="23"/>
      <c r="B9" s="18"/>
      <c r="C9" s="34"/>
      <c r="D9" s="34"/>
      <c r="E9" s="34"/>
      <c r="F9" s="34"/>
      <c r="G9" s="34"/>
      <c r="H9" s="34"/>
      <c r="I9" s="34"/>
      <c r="J9" s="18"/>
      <c r="K9" s="18"/>
      <c r="L9" s="18"/>
      <c r="M9" s="36"/>
      <c r="N9" s="36"/>
      <c r="O9" s="3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</row>
    <row r="10" spans="1:924" s="1" customFormat="1" ht="18" customHeight="1" x14ac:dyDescent="0.2">
      <c r="A10" s="23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36"/>
      <c r="N10" s="36"/>
      <c r="O10" s="36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</row>
    <row r="11" spans="1:924" s="1" customFormat="1" ht="18" customHeight="1" x14ac:dyDescent="0.2">
      <c r="A11" s="24"/>
      <c r="B11" s="19"/>
      <c r="C11" s="19"/>
      <c r="D11" s="35"/>
      <c r="E11" s="35"/>
      <c r="F11" s="35"/>
      <c r="G11" s="35"/>
      <c r="H11" s="35"/>
      <c r="I11" s="19"/>
      <c r="J11" s="19"/>
      <c r="K11" s="19"/>
      <c r="L11" s="19"/>
      <c r="M11" s="31"/>
      <c r="N11" s="31"/>
      <c r="O11" s="3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</row>
    <row r="12" spans="1:924" ht="21.75" customHeight="1" x14ac:dyDescent="0.25">
      <c r="A12" s="2">
        <v>2007</v>
      </c>
      <c r="B12" s="14">
        <f>SUM(C12:O12)</f>
        <v>39013</v>
      </c>
      <c r="C12" s="6">
        <v>389</v>
      </c>
      <c r="D12" s="6">
        <v>934</v>
      </c>
      <c r="E12" s="6">
        <v>3251</v>
      </c>
      <c r="F12" s="6">
        <v>2607</v>
      </c>
      <c r="G12" s="6">
        <v>79</v>
      </c>
      <c r="H12" s="6">
        <v>658</v>
      </c>
      <c r="I12" s="6">
        <v>410</v>
      </c>
      <c r="J12" s="6">
        <v>29542</v>
      </c>
      <c r="K12" s="4" t="s">
        <v>16</v>
      </c>
      <c r="L12" s="6">
        <v>1124</v>
      </c>
      <c r="M12" s="4" t="s">
        <v>17</v>
      </c>
      <c r="N12" s="4" t="s">
        <v>17</v>
      </c>
      <c r="O12" s="5">
        <v>19</v>
      </c>
    </row>
    <row r="13" spans="1:924" ht="7.5" customHeight="1" x14ac:dyDescent="0.2">
      <c r="A13" s="2"/>
      <c r="B13" s="15"/>
      <c r="C13" s="3"/>
      <c r="D13" s="3"/>
      <c r="E13" s="3"/>
      <c r="F13" s="3"/>
      <c r="G13" s="3"/>
      <c r="H13" s="3"/>
      <c r="I13" s="3"/>
      <c r="J13" s="3"/>
      <c r="K13" s="4"/>
      <c r="L13" s="3"/>
      <c r="M13" s="4"/>
      <c r="N13" s="4"/>
      <c r="O13" s="5"/>
    </row>
    <row r="14" spans="1:924" ht="18" customHeight="1" x14ac:dyDescent="0.25">
      <c r="A14" s="2">
        <v>2008</v>
      </c>
      <c r="B14" s="14">
        <f>SUM(C14:O14)</f>
        <v>42452</v>
      </c>
      <c r="C14" s="6">
        <v>419</v>
      </c>
      <c r="D14" s="6">
        <v>935</v>
      </c>
      <c r="E14" s="6">
        <v>3307</v>
      </c>
      <c r="F14" s="6">
        <v>2916</v>
      </c>
      <c r="G14" s="6">
        <v>104</v>
      </c>
      <c r="H14" s="6">
        <v>712</v>
      </c>
      <c r="I14" s="6">
        <v>562</v>
      </c>
      <c r="J14" s="6">
        <v>32205</v>
      </c>
      <c r="K14" s="4" t="s">
        <v>16</v>
      </c>
      <c r="L14" s="6">
        <v>1276</v>
      </c>
      <c r="M14" s="4" t="s">
        <v>17</v>
      </c>
      <c r="N14" s="4" t="s">
        <v>17</v>
      </c>
      <c r="O14" s="5">
        <v>16</v>
      </c>
    </row>
    <row r="15" spans="1:924" ht="8.25" customHeight="1" x14ac:dyDescent="0.2">
      <c r="A15" s="2"/>
      <c r="B15" s="15"/>
      <c r="C15" s="3"/>
      <c r="D15" s="3"/>
      <c r="E15" s="3"/>
      <c r="F15" s="3"/>
      <c r="G15" s="3"/>
      <c r="H15" s="3"/>
      <c r="I15" s="3"/>
      <c r="J15" s="3"/>
      <c r="K15" s="4"/>
      <c r="L15" s="3"/>
      <c r="M15" s="4"/>
      <c r="N15" s="4"/>
      <c r="O15" s="5"/>
    </row>
    <row r="16" spans="1:924" ht="18" customHeight="1" x14ac:dyDescent="0.25">
      <c r="A16" s="2">
        <v>2009</v>
      </c>
      <c r="B16" s="14">
        <f>SUM(C16:O16)</f>
        <v>46489</v>
      </c>
      <c r="C16" s="6">
        <v>364</v>
      </c>
      <c r="D16" s="6">
        <v>1221</v>
      </c>
      <c r="E16" s="6">
        <v>3149</v>
      </c>
      <c r="F16" s="6">
        <v>3354</v>
      </c>
      <c r="G16" s="6">
        <v>126</v>
      </c>
      <c r="H16" s="6">
        <v>844</v>
      </c>
      <c r="I16" s="6">
        <v>589</v>
      </c>
      <c r="J16" s="6">
        <v>35333</v>
      </c>
      <c r="K16" s="4" t="s">
        <v>16</v>
      </c>
      <c r="L16" s="6">
        <v>1497</v>
      </c>
      <c r="M16" s="7">
        <v>2</v>
      </c>
      <c r="N16" s="4" t="s">
        <v>17</v>
      </c>
      <c r="O16" s="5">
        <v>10</v>
      </c>
    </row>
    <row r="17" spans="1:15" ht="7.5" customHeight="1" x14ac:dyDescent="0.25">
      <c r="A17" s="2"/>
      <c r="B17" s="14"/>
      <c r="C17" s="3"/>
      <c r="D17" s="3"/>
      <c r="E17" s="3"/>
      <c r="F17" s="3"/>
      <c r="G17" s="3"/>
      <c r="H17" s="3"/>
      <c r="I17" s="3"/>
      <c r="J17" s="3"/>
      <c r="K17" s="4"/>
      <c r="L17" s="3"/>
      <c r="M17" s="8"/>
      <c r="N17" s="4"/>
      <c r="O17" s="5"/>
    </row>
    <row r="18" spans="1:15" ht="18" customHeight="1" x14ac:dyDescent="0.25">
      <c r="A18" s="2">
        <v>2010</v>
      </c>
      <c r="B18" s="14">
        <f>SUM(C18:O18)</f>
        <v>44676</v>
      </c>
      <c r="C18" s="3">
        <v>362</v>
      </c>
      <c r="D18" s="3">
        <v>1174</v>
      </c>
      <c r="E18" s="3">
        <v>3137</v>
      </c>
      <c r="F18" s="3">
        <v>3225</v>
      </c>
      <c r="G18" s="3">
        <v>116</v>
      </c>
      <c r="H18" s="3">
        <v>748</v>
      </c>
      <c r="I18" s="3">
        <v>593</v>
      </c>
      <c r="J18" s="3">
        <v>33726</v>
      </c>
      <c r="K18" s="4" t="s">
        <v>16</v>
      </c>
      <c r="L18" s="3">
        <v>1583</v>
      </c>
      <c r="M18" s="4" t="s">
        <v>17</v>
      </c>
      <c r="N18" s="4" t="s">
        <v>17</v>
      </c>
      <c r="O18" s="5">
        <v>12</v>
      </c>
    </row>
    <row r="19" spans="1:15" ht="7.5" customHeight="1" x14ac:dyDescent="0.25">
      <c r="A19" s="2"/>
      <c r="B19" s="14"/>
      <c r="C19" s="3"/>
      <c r="D19" s="3"/>
      <c r="E19" s="3"/>
      <c r="F19" s="3"/>
      <c r="G19" s="3"/>
      <c r="H19" s="3"/>
      <c r="I19" s="5"/>
      <c r="J19" s="3"/>
      <c r="K19" s="4"/>
      <c r="L19" s="5"/>
      <c r="M19" s="4"/>
      <c r="N19" s="4"/>
      <c r="O19" s="5"/>
    </row>
    <row r="20" spans="1:15" ht="18" customHeight="1" x14ac:dyDescent="0.25">
      <c r="A20" s="2">
        <v>2011</v>
      </c>
      <c r="B20" s="14">
        <f>SUM(C20:O20)</f>
        <v>34557</v>
      </c>
      <c r="C20" s="3">
        <v>335</v>
      </c>
      <c r="D20" s="3">
        <v>890</v>
      </c>
      <c r="E20" s="3">
        <v>2484</v>
      </c>
      <c r="F20" s="3">
        <v>2482</v>
      </c>
      <c r="G20" s="3">
        <v>119</v>
      </c>
      <c r="H20" s="3">
        <v>605</v>
      </c>
      <c r="I20" s="5">
        <v>494</v>
      </c>
      <c r="J20" s="3">
        <v>26078</v>
      </c>
      <c r="K20" s="4" t="s">
        <v>16</v>
      </c>
      <c r="L20" s="5">
        <v>1050</v>
      </c>
      <c r="M20" s="4" t="s">
        <v>17</v>
      </c>
      <c r="N20" s="4" t="s">
        <v>17</v>
      </c>
      <c r="O20" s="5">
        <v>20</v>
      </c>
    </row>
    <row r="21" spans="1:15" ht="7.5" customHeight="1" x14ac:dyDescent="0.2">
      <c r="A21" s="2"/>
      <c r="B21" s="15"/>
      <c r="C21" s="3"/>
      <c r="D21" s="3"/>
      <c r="E21" s="3"/>
      <c r="F21" s="3"/>
      <c r="G21" s="3"/>
      <c r="H21" s="3"/>
      <c r="I21" s="5"/>
      <c r="J21" s="3"/>
      <c r="K21" s="4"/>
      <c r="L21" s="5"/>
      <c r="M21" s="4"/>
      <c r="N21" s="4"/>
      <c r="O21" s="5"/>
    </row>
    <row r="22" spans="1:15" ht="18" customHeight="1" x14ac:dyDescent="0.25">
      <c r="A22" s="2">
        <v>2012</v>
      </c>
      <c r="B22" s="14">
        <f>SUM(C22:O22)</f>
        <v>40203</v>
      </c>
      <c r="C22" s="3">
        <v>379</v>
      </c>
      <c r="D22" s="3">
        <v>1069</v>
      </c>
      <c r="E22" s="3">
        <v>2818</v>
      </c>
      <c r="F22" s="3">
        <v>2818</v>
      </c>
      <c r="G22" s="3">
        <v>101</v>
      </c>
      <c r="H22" s="3">
        <v>533</v>
      </c>
      <c r="I22" s="5">
        <v>519</v>
      </c>
      <c r="J22" s="3">
        <v>30937</v>
      </c>
      <c r="K22" s="4" t="s">
        <v>16</v>
      </c>
      <c r="L22" s="5">
        <v>1003</v>
      </c>
      <c r="M22" s="4" t="s">
        <v>17</v>
      </c>
      <c r="N22" s="4" t="s">
        <v>17</v>
      </c>
      <c r="O22" s="5">
        <v>26</v>
      </c>
    </row>
    <row r="23" spans="1:15" ht="7.5" customHeight="1" x14ac:dyDescent="0.25">
      <c r="A23" s="2"/>
      <c r="B23" s="14"/>
      <c r="C23" s="3"/>
      <c r="D23" s="3"/>
      <c r="E23" s="3"/>
      <c r="F23" s="3"/>
      <c r="G23" s="3"/>
      <c r="H23" s="3"/>
      <c r="I23" s="5"/>
      <c r="J23" s="3"/>
      <c r="K23" s="4"/>
      <c r="L23" s="5"/>
      <c r="M23" s="4"/>
      <c r="N23" s="4"/>
      <c r="O23" s="5"/>
    </row>
    <row r="24" spans="1:15" ht="18" customHeight="1" x14ac:dyDescent="0.25">
      <c r="A24" s="2">
        <v>2013</v>
      </c>
      <c r="B24" s="14">
        <f>SUM(C24:O24)</f>
        <v>43829</v>
      </c>
      <c r="C24" s="3">
        <v>450</v>
      </c>
      <c r="D24" s="3">
        <v>1195</v>
      </c>
      <c r="E24" s="3">
        <v>2895</v>
      </c>
      <c r="F24" s="3">
        <v>2576</v>
      </c>
      <c r="G24" s="3">
        <v>121</v>
      </c>
      <c r="H24" s="3">
        <v>770</v>
      </c>
      <c r="I24" s="5">
        <v>604</v>
      </c>
      <c r="J24" s="3">
        <v>34056</v>
      </c>
      <c r="K24" s="4" t="s">
        <v>16</v>
      </c>
      <c r="L24" s="5">
        <v>1128</v>
      </c>
      <c r="M24" s="4">
        <v>1</v>
      </c>
      <c r="N24" s="4" t="s">
        <v>17</v>
      </c>
      <c r="O24" s="5">
        <v>33</v>
      </c>
    </row>
    <row r="25" spans="1:15" ht="7.5" customHeight="1" x14ac:dyDescent="0.25">
      <c r="A25" s="2"/>
      <c r="B25" s="14"/>
      <c r="C25" s="3"/>
      <c r="D25" s="3"/>
      <c r="E25" s="3"/>
      <c r="F25" s="3"/>
      <c r="G25" s="3"/>
      <c r="H25" s="3"/>
      <c r="I25" s="5"/>
      <c r="J25" s="3"/>
      <c r="K25" s="5"/>
      <c r="L25" s="5"/>
      <c r="M25" s="4"/>
      <c r="N25" s="9"/>
      <c r="O25" s="5"/>
    </row>
    <row r="26" spans="1:15" ht="18" customHeight="1" x14ac:dyDescent="0.25">
      <c r="A26" s="2">
        <v>2014</v>
      </c>
      <c r="B26" s="14">
        <f>SUM(C26:O26)</f>
        <v>43082</v>
      </c>
      <c r="C26" s="3">
        <v>403</v>
      </c>
      <c r="D26" s="3">
        <v>1239</v>
      </c>
      <c r="E26" s="3">
        <v>2528</v>
      </c>
      <c r="F26" s="3">
        <v>2787</v>
      </c>
      <c r="G26" s="3">
        <v>117</v>
      </c>
      <c r="H26" s="3">
        <v>821</v>
      </c>
      <c r="I26" s="5">
        <v>615</v>
      </c>
      <c r="J26" s="3">
        <v>27997</v>
      </c>
      <c r="K26" s="5">
        <v>5359</v>
      </c>
      <c r="L26" s="5">
        <v>1177</v>
      </c>
      <c r="M26" s="4">
        <v>1</v>
      </c>
      <c r="N26" s="9">
        <v>1</v>
      </c>
      <c r="O26" s="5">
        <v>37</v>
      </c>
    </row>
    <row r="27" spans="1:15" ht="7.5" customHeight="1" x14ac:dyDescent="0.2">
      <c r="A27" s="2"/>
      <c r="B27" s="15"/>
      <c r="C27" s="3"/>
      <c r="D27" s="3"/>
      <c r="E27" s="3"/>
      <c r="F27" s="3"/>
      <c r="G27" s="3"/>
      <c r="H27" s="3"/>
      <c r="I27" s="5"/>
      <c r="J27" s="3"/>
      <c r="K27" s="5"/>
      <c r="L27" s="5"/>
      <c r="M27" s="4"/>
      <c r="N27" s="9"/>
      <c r="O27" s="5"/>
    </row>
    <row r="28" spans="1:15" ht="18" customHeight="1" x14ac:dyDescent="0.25">
      <c r="A28" s="2">
        <v>2015</v>
      </c>
      <c r="B28" s="14">
        <f>SUM(C28:O28)</f>
        <v>48118</v>
      </c>
      <c r="C28" s="3">
        <v>399</v>
      </c>
      <c r="D28" s="3">
        <v>1558</v>
      </c>
      <c r="E28" s="3">
        <v>2878</v>
      </c>
      <c r="F28" s="3">
        <v>3463</v>
      </c>
      <c r="G28" s="3">
        <v>122</v>
      </c>
      <c r="H28" s="3">
        <v>845</v>
      </c>
      <c r="I28" s="5">
        <v>650</v>
      </c>
      <c r="J28" s="3">
        <v>31291</v>
      </c>
      <c r="K28" s="5">
        <v>5460</v>
      </c>
      <c r="L28" s="5">
        <v>1410</v>
      </c>
      <c r="M28" s="4" t="s">
        <v>17</v>
      </c>
      <c r="N28" s="4" t="s">
        <v>17</v>
      </c>
      <c r="O28" s="5">
        <v>42</v>
      </c>
    </row>
    <row r="29" spans="1:15" ht="7.5" customHeight="1" x14ac:dyDescent="0.25">
      <c r="A29" s="2"/>
      <c r="B29" s="14"/>
      <c r="C29" s="3"/>
      <c r="D29" s="3"/>
      <c r="E29" s="3"/>
      <c r="F29" s="3"/>
      <c r="G29" s="3"/>
      <c r="H29" s="3"/>
      <c r="I29" s="5"/>
      <c r="J29" s="3"/>
      <c r="K29" s="5"/>
      <c r="L29" s="5"/>
      <c r="M29" s="4"/>
      <c r="N29" s="4"/>
      <c r="O29" s="5"/>
    </row>
    <row r="30" spans="1:15" ht="18" customHeight="1" x14ac:dyDescent="0.25">
      <c r="A30" s="2">
        <v>2016</v>
      </c>
      <c r="B30" s="14">
        <f>SUM(C30:O30)</f>
        <v>55486</v>
      </c>
      <c r="C30" s="3">
        <v>476</v>
      </c>
      <c r="D30" s="3">
        <v>1739</v>
      </c>
      <c r="E30" s="3">
        <v>3408</v>
      </c>
      <c r="F30" s="3">
        <v>4162</v>
      </c>
      <c r="G30" s="3">
        <v>194</v>
      </c>
      <c r="H30" s="3">
        <v>1078</v>
      </c>
      <c r="I30" s="5">
        <v>765</v>
      </c>
      <c r="J30" s="3">
        <v>34858</v>
      </c>
      <c r="K30" s="5">
        <v>7129</v>
      </c>
      <c r="L30" s="5">
        <v>1625</v>
      </c>
      <c r="M30" s="4" t="s">
        <v>17</v>
      </c>
      <c r="N30" s="4" t="s">
        <v>17</v>
      </c>
      <c r="O30" s="5">
        <v>52</v>
      </c>
    </row>
    <row r="31" spans="1:15" ht="7.5" customHeight="1" x14ac:dyDescent="0.25">
      <c r="B31" s="14"/>
      <c r="C31" s="3"/>
      <c r="D31" s="3"/>
      <c r="E31" s="3"/>
      <c r="F31" s="3"/>
      <c r="G31" s="3"/>
      <c r="H31" s="3"/>
      <c r="I31" s="5"/>
      <c r="J31" s="3"/>
      <c r="K31" s="5"/>
      <c r="L31" s="5"/>
      <c r="M31" s="4"/>
      <c r="N31" s="4"/>
      <c r="O31" s="5"/>
    </row>
    <row r="32" spans="1:15" ht="18" customHeight="1" x14ac:dyDescent="0.25">
      <c r="A32" s="2">
        <v>2017</v>
      </c>
      <c r="B32" s="14">
        <f t="shared" ref="B32" si="0">SUM(C32:O32)</f>
        <v>56847</v>
      </c>
      <c r="C32" s="3">
        <v>499</v>
      </c>
      <c r="D32" s="3">
        <v>1738</v>
      </c>
      <c r="E32" s="3">
        <v>3426</v>
      </c>
      <c r="F32" s="3">
        <v>4906</v>
      </c>
      <c r="G32" s="3">
        <v>237</v>
      </c>
      <c r="H32" s="3">
        <v>1141</v>
      </c>
      <c r="I32" s="5">
        <v>861</v>
      </c>
      <c r="J32" s="3">
        <v>34668</v>
      </c>
      <c r="K32" s="5">
        <v>7571</v>
      </c>
      <c r="L32" s="5">
        <v>1732</v>
      </c>
      <c r="M32" s="4" t="s">
        <v>17</v>
      </c>
      <c r="N32" s="4" t="s">
        <v>17</v>
      </c>
      <c r="O32" s="5">
        <v>68</v>
      </c>
    </row>
    <row r="33" spans="1:15" ht="3.75" customHeight="1" x14ac:dyDescent="0.2">
      <c r="A33" s="10"/>
      <c r="B33" s="16" t="s">
        <v>18</v>
      </c>
      <c r="C33" s="11"/>
      <c r="D33" s="11"/>
      <c r="E33" s="11"/>
      <c r="F33" s="11"/>
      <c r="G33" s="11"/>
      <c r="H33" s="11"/>
      <c r="I33" s="12"/>
      <c r="J33" s="11"/>
      <c r="K33" s="12"/>
      <c r="L33" s="12"/>
      <c r="M33" s="12"/>
      <c r="N33" s="13"/>
      <c r="O33" s="12"/>
    </row>
    <row r="34" spans="1:15" ht="19.5" customHeight="1" x14ac:dyDescent="0.2">
      <c r="A34" t="s">
        <v>19</v>
      </c>
    </row>
    <row r="35" spans="1:15" ht="19.5" customHeight="1" x14ac:dyDescent="0.2">
      <c r="A35" t="s">
        <v>20</v>
      </c>
    </row>
  </sheetData>
  <mergeCells count="19">
    <mergeCell ref="G8:G11"/>
    <mergeCell ref="H8:H11"/>
    <mergeCell ref="I8:I11"/>
    <mergeCell ref="J8:J11"/>
    <mergeCell ref="K8:K11"/>
    <mergeCell ref="L8:L11"/>
    <mergeCell ref="A1:O1"/>
    <mergeCell ref="A2:O2"/>
    <mergeCell ref="A4:A11"/>
    <mergeCell ref="B4:O5"/>
    <mergeCell ref="B6:B11"/>
    <mergeCell ref="C6:O7"/>
    <mergeCell ref="C8:C11"/>
    <mergeCell ref="D8:D11"/>
    <mergeCell ref="E8:E11"/>
    <mergeCell ref="F8:F11"/>
    <mergeCell ref="M8:M11"/>
    <mergeCell ref="N8:N11"/>
    <mergeCell ref="O8:O11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2018-02-26T15:53:53Z</cp:lastPrinted>
  <dcterms:created xsi:type="dcterms:W3CDTF">2017-11-01T17:48:52Z</dcterms:created>
  <dcterms:modified xsi:type="dcterms:W3CDTF">2018-05-31T19:23:14Z</dcterms:modified>
</cp:coreProperties>
</file>