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8" i="1" l="1"/>
  <c r="F184" i="1" l="1"/>
  <c r="C184" i="1"/>
  <c r="C158" i="1"/>
  <c r="D158" i="1"/>
  <c r="E158" i="1"/>
  <c r="F158" i="1"/>
  <c r="C146" i="1"/>
  <c r="C118" i="1"/>
  <c r="C97" i="1"/>
  <c r="C80" i="1"/>
  <c r="C64" i="1"/>
  <c r="F54" i="1"/>
  <c r="E54" i="1"/>
  <c r="C54" i="1"/>
  <c r="C35" i="1"/>
  <c r="D35" i="1"/>
  <c r="E35" i="1"/>
  <c r="F35" i="1"/>
  <c r="D29" i="1"/>
  <c r="B128" i="1"/>
  <c r="B129" i="1"/>
  <c r="B183" i="1"/>
  <c r="B182" i="1"/>
  <c r="B170" i="1"/>
  <c r="B169" i="1"/>
  <c r="B167" i="1"/>
  <c r="B166" i="1"/>
  <c r="B165" i="1"/>
  <c r="B164" i="1"/>
  <c r="B127" i="1" l="1"/>
  <c r="B126" i="1"/>
  <c r="B125" i="1"/>
  <c r="B124" i="1"/>
  <c r="B123" i="1"/>
  <c r="B82" i="1" l="1"/>
  <c r="B81" i="1"/>
  <c r="B84" i="1"/>
  <c r="B83" i="1"/>
  <c r="F80" i="1"/>
  <c r="E80" i="1"/>
  <c r="D80" i="1"/>
  <c r="B42" i="1"/>
  <c r="B43" i="1"/>
  <c r="B27" i="1"/>
  <c r="B80" i="1" l="1"/>
  <c r="B141" i="1"/>
  <c r="B142" i="1"/>
  <c r="B122" i="1"/>
  <c r="B28" i="1"/>
  <c r="B30" i="1"/>
  <c r="B186" i="1" l="1"/>
  <c r="B187" i="1"/>
  <c r="B188" i="1"/>
  <c r="B189" i="1"/>
  <c r="B190" i="1"/>
  <c r="F29" i="1" l="1"/>
  <c r="E29" i="1"/>
  <c r="C29" i="1"/>
  <c r="B34" i="1"/>
  <c r="B19" i="1"/>
  <c r="B185" i="1" l="1"/>
  <c r="E184" i="1"/>
  <c r="D184" i="1"/>
  <c r="B163" i="1"/>
  <c r="B162" i="1"/>
  <c r="B161" i="1"/>
  <c r="B160" i="1"/>
  <c r="B159" i="1"/>
  <c r="B157" i="1"/>
  <c r="B156" i="1"/>
  <c r="B155" i="1"/>
  <c r="B154" i="1"/>
  <c r="B153" i="1"/>
  <c r="B152" i="1"/>
  <c r="B151" i="1"/>
  <c r="B150" i="1"/>
  <c r="B149" i="1"/>
  <c r="B148" i="1"/>
  <c r="B147" i="1"/>
  <c r="F146" i="1"/>
  <c r="E146" i="1"/>
  <c r="D146" i="1"/>
  <c r="B145" i="1"/>
  <c r="B144" i="1"/>
  <c r="B143" i="1"/>
  <c r="B121" i="1"/>
  <c r="B120" i="1"/>
  <c r="B119" i="1"/>
  <c r="F118" i="1"/>
  <c r="E118" i="1"/>
  <c r="D118" i="1"/>
  <c r="B118" i="1" s="1"/>
  <c r="B117" i="1"/>
  <c r="B116" i="1"/>
  <c r="B115" i="1"/>
  <c r="B114" i="1"/>
  <c r="B113" i="1"/>
  <c r="B112" i="1"/>
  <c r="B111" i="1"/>
  <c r="B110" i="1"/>
  <c r="B109" i="1"/>
  <c r="F108" i="1"/>
  <c r="E108" i="1"/>
  <c r="D108" i="1"/>
  <c r="C108" i="1"/>
  <c r="B107" i="1"/>
  <c r="B106" i="1"/>
  <c r="B105" i="1"/>
  <c r="B104" i="1"/>
  <c r="B103" i="1"/>
  <c r="B102" i="1"/>
  <c r="B101" i="1"/>
  <c r="B100" i="1"/>
  <c r="B99" i="1"/>
  <c r="B98" i="1"/>
  <c r="F97" i="1"/>
  <c r="E97" i="1"/>
  <c r="D97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F64" i="1"/>
  <c r="E64" i="1"/>
  <c r="D64" i="1"/>
  <c r="B63" i="1"/>
  <c r="B62" i="1"/>
  <c r="B61" i="1"/>
  <c r="B60" i="1"/>
  <c r="B59" i="1"/>
  <c r="B58" i="1"/>
  <c r="B57" i="1"/>
  <c r="B56" i="1"/>
  <c r="B55" i="1"/>
  <c r="D54" i="1"/>
  <c r="B41" i="1"/>
  <c r="B40" i="1"/>
  <c r="B39" i="1"/>
  <c r="B38" i="1"/>
  <c r="B37" i="1"/>
  <c r="B36" i="1"/>
  <c r="B33" i="1"/>
  <c r="B32" i="1"/>
  <c r="B31" i="1"/>
  <c r="B26" i="1"/>
  <c r="B25" i="1"/>
  <c r="B24" i="1"/>
  <c r="B23" i="1"/>
  <c r="B22" i="1"/>
  <c r="B21" i="1"/>
  <c r="B20" i="1"/>
  <c r="B18" i="1"/>
  <c r="B17" i="1"/>
  <c r="B16" i="1"/>
  <c r="B15" i="1"/>
  <c r="B14" i="1"/>
  <c r="B13" i="1"/>
  <c r="B12" i="1"/>
  <c r="F11" i="1"/>
  <c r="E11" i="1"/>
  <c r="D11" i="1"/>
  <c r="C11" i="1"/>
  <c r="B29" i="1" l="1"/>
  <c r="B158" i="1"/>
  <c r="B35" i="1"/>
  <c r="B54" i="1"/>
  <c r="B97" i="1"/>
  <c r="B184" i="1"/>
  <c r="B11" i="1"/>
  <c r="B146" i="1"/>
  <c r="B108" i="1"/>
  <c r="B64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<sst xmlns="http://schemas.openxmlformats.org/spreadsheetml/2006/main" count="249" uniqueCount="116">
  <si>
    <t>Accidentes de tránsito</t>
  </si>
  <si>
    <t xml:space="preserve"> Total</t>
  </si>
  <si>
    <t>Clase</t>
  </si>
  <si>
    <t>Colisión</t>
  </si>
  <si>
    <t>Atropello</t>
  </si>
  <si>
    <t>Vuelco</t>
  </si>
  <si>
    <t>Otra (1)</t>
  </si>
  <si>
    <t xml:space="preserve">         TOTAL</t>
  </si>
  <si>
    <t xml:space="preserve">         Carretera Panamericana</t>
  </si>
  <si>
    <t xml:space="preserve">         Carretera Transístmica Boyd-Roosevelt</t>
  </si>
  <si>
    <t xml:space="preserve">         Carretera Central Nacional</t>
  </si>
  <si>
    <t xml:space="preserve">         Carretera Panamá - Arraiján</t>
  </si>
  <si>
    <t xml:space="preserve">         Autopista Panamá - Colón</t>
  </si>
  <si>
    <t xml:space="preserve">         Puente de Las Américas</t>
  </si>
  <si>
    <t xml:space="preserve">         Calles y avenidas de la ciudad de Colón</t>
  </si>
  <si>
    <t xml:space="preserve">         Cinta Costera</t>
  </si>
  <si>
    <t xml:space="preserve">         Corredor Norte</t>
  </si>
  <si>
    <t xml:space="preserve">         Corredor Sur</t>
  </si>
  <si>
    <t xml:space="preserve">         Corredor de Los Pobres</t>
  </si>
  <si>
    <t xml:space="preserve">         Vía Centenario</t>
  </si>
  <si>
    <t xml:space="preserve">         Puente Centenario</t>
  </si>
  <si>
    <t xml:space="preserve">         Otras carreteras vecinales</t>
  </si>
  <si>
    <t>Bocas del Toro</t>
  </si>
  <si>
    <t xml:space="preserve">      Bocas del Toro</t>
  </si>
  <si>
    <t xml:space="preserve">      Changuinola</t>
  </si>
  <si>
    <t xml:space="preserve">      Chiriquí Grande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</si>
  <si>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</si>
  <si>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</si>
  <si>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</si>
  <si>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</si>
  <si>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</si>
  <si>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</si>
  <si>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</si>
  <si>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</si>
  <si>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</si>
  <si>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</si>
  <si>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</si>
  <si>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</si>
  <si>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</si>
  <si>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</si>
  <si>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</si>
  <si>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</si>
  <si>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</si>
  <si>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</si>
  <si>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</si>
  <si>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</si>
  <si>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</si>
  <si>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</si>
  <si>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</si>
  <si>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</si>
  <si>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Félix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</si>
  <si>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</si>
  <si>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</si>
  <si>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</si>
  <si>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</si>
  <si>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</si>
  <si>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</si>
  <si>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</si>
  <si>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</si>
  <si>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</si>
  <si>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</si>
  <si>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</si>
  <si>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</si>
  <si>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</si>
  <si>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</si>
  <si>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</si>
  <si>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</si>
  <si>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</si>
  <si>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</si>
  <si>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</si>
  <si>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</si>
  <si>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</si>
  <si>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</si>
  <si>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Chepo</t>
  </si>
  <si>
    <t xml:space="preserve">   Panamá</t>
  </si>
  <si>
    <t xml:space="preserve">   San Miguelito</t>
  </si>
  <si>
    <t>Panamá Oeste</t>
  </si>
  <si>
    <t xml:space="preserve">         Autopista Arraiján - La Chorrera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</si>
  <si>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</si>
  <si>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</si>
  <si>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</si>
  <si>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</si>
  <si>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</si>
  <si>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>Veraguas</t>
  </si>
  <si>
    <t xml:space="preserve">   Atalaya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</si>
  <si>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</si>
  <si>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</si>
  <si>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</si>
  <si>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</si>
  <si>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</si>
  <si>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</si>
  <si>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</si>
  <si>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</si>
  <si>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</si>
  <si>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</si>
  <si>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</t>
  </si>
  <si>
    <t xml:space="preserve">   Mariato</t>
  </si>
  <si>
    <t>Comarca Ngäbe Buglé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</si>
  <si>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</si>
  <si>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</si>
  <si>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</si>
  <si>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</si>
  <si>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Jirondai</t>
  </si>
  <si>
    <t xml:space="preserve">  -  Cantidad nula o cero.</t>
  </si>
  <si>
    <t xml:space="preserve">         Calles y avenidas del distrito de Panamá</t>
  </si>
  <si>
    <t xml:space="preserve">         Calles y avenidas del distrito de San Miguelito</t>
  </si>
  <si>
    <t>-</t>
  </si>
  <si>
    <t xml:space="preserve">      Almirante</t>
  </si>
  <si>
    <t xml:space="preserve"> DE OCURRENCIA: AÑO 2017</t>
  </si>
  <si>
    <r>
      <t xml:space="preserve">Panamá: </t>
    </r>
    <r>
      <rPr>
        <sz val="12"/>
        <rFont val="Arial"/>
        <family val="2"/>
      </rPr>
      <t>(Continuación)</t>
    </r>
  </si>
  <si>
    <t>Cuadro 3. ACCIDENTES DE TRÁNSITO EN LA REPÚBLICA, POR CLASE,</t>
  </si>
  <si>
    <t>(1) Incluye caída de persona o cosa del vehículo en marcha,  colisión y vuelco,  colisión y atropello,  atropello y colisión, atropello y</t>
  </si>
  <si>
    <t xml:space="preserve"> SEGÚN PROVINCIA, COMARCA INDÍGENA, DISTRITO Y LUGAR</t>
  </si>
  <si>
    <t xml:space="preserve">      Provincia, comarca indígena, distrito y  lugar de ocurrencia </t>
  </si>
  <si>
    <r>
      <t xml:space="preserve">Veraguas: </t>
    </r>
    <r>
      <rPr>
        <sz val="12"/>
        <rFont val="Arial"/>
        <family val="2"/>
      </rPr>
      <t>(Continuación)</t>
    </r>
  </si>
  <si>
    <t xml:space="preserve">     vuelco, atropello y fuga y los accidentes que no se especifican en ninguna de las clases 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</si>
</sst>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3" fillId="0" borderId="5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3" fontId="5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5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3" fontId="4" fillId="0" borderId="8" xfId="0" applyNumberFormat="1" applyFont="1" applyFill="1" applyBorder="1"/>
    <xf numFmtId="3" fontId="4" fillId="0" borderId="11" xfId="0" applyNumberFormat="1" applyFont="1" applyFill="1" applyBorder="1"/>
    <xf numFmtId="3" fontId="5" fillId="0" borderId="5" xfId="0" applyNumberFormat="1" applyFont="1" applyFill="1" applyBorder="1"/>
    <xf numFmtId="3" fontId="2" fillId="0" borderId="8" xfId="0" applyNumberFormat="1" applyFont="1" applyFill="1" applyBorder="1"/>
    <xf numFmtId="3" fontId="2" fillId="0" borderId="11" xfId="0" applyNumberFormat="1" applyFont="1" applyFill="1" applyBorder="1"/>
    <xf numFmtId="3" fontId="3" fillId="0" borderId="5" xfId="0" applyNumberFormat="1" applyFont="1" applyFill="1" applyBorder="1"/>
    <xf numFmtId="3" fontId="2" fillId="0" borderId="0" xfId="0" applyNumberFormat="1" applyFont="1" applyFill="1" applyBorder="1"/>
    <xf numFmtId="0" fontId="0" fillId="0" borderId="8" xfId="0" applyNumberFormat="1" applyFill="1" applyBorder="1"/>
    <xf numFmtId="0" fontId="0" fillId="0" borderId="11" xfId="0" applyNumberFormat="1" applyFill="1" applyBorder="1"/>
    <xf numFmtId="3" fontId="0" fillId="0" borderId="8" xfId="0" applyNumberFormat="1" applyFill="1" applyBorder="1"/>
    <xf numFmtId="3" fontId="4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2" fillId="0" borderId="8" xfId="0" applyNumberFormat="1" applyFont="1" applyFill="1" applyBorder="1" applyAlignment="1"/>
    <xf numFmtId="3" fontId="5" fillId="0" borderId="5" xfId="0" applyNumberFormat="1" applyFont="1" applyFill="1" applyBorder="1" applyAlignment="1">
      <alignment horizontal="left"/>
    </xf>
    <xf numFmtId="3" fontId="2" fillId="0" borderId="5" xfId="0" applyNumberFormat="1" applyFont="1" applyFill="1" applyBorder="1"/>
    <xf numFmtId="0" fontId="5" fillId="0" borderId="5" xfId="0" applyFont="1" applyFill="1" applyBorder="1"/>
    <xf numFmtId="3" fontId="2" fillId="0" borderId="9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0" xfId="0" applyFont="1" applyFill="1"/>
    <xf numFmtId="0" fontId="0" fillId="0" borderId="0" xfId="0" applyAlignment="1">
      <alignment horizontal="left" indent="1"/>
    </xf>
    <xf numFmtId="3" fontId="3" fillId="0" borderId="0" xfId="0" applyNumberFormat="1" applyFont="1" applyFill="1" applyBorder="1"/>
    <xf numFmtId="0" fontId="0" fillId="0" borderId="0" xfId="0" applyBorder="1"/>
    <xf numFmtId="0" fontId="2" fillId="0" borderId="5" xfId="0" applyFont="1" applyFill="1" applyBorder="1"/>
    <xf numFmtId="3" fontId="0" fillId="0" borderId="0" xfId="0" applyNumberFormat="1"/>
    <xf numFmtId="0" fontId="0" fillId="0" borderId="0" xfId="0" applyNumberFormat="1" applyBorder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readingOrder="1"/>
    </xf>
    <xf numFmtId="0" fontId="5" fillId="0" borderId="0" xfId="0" applyFont="1" applyFill="1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tabSelected="1" workbookViewId="0">
      <selection sqref="A1:F1"/>
    </sheetView>
  </sheetViews>
  <sheetFormatPr baseColWidth="10" defaultRowHeight="12.75" x14ac:dyDescent="0.2"/>
  <cols>
    <col min="1" max="1" width="50.28515625" customWidth="1"/>
    <col min="2" max="2" width="12" customWidth="1"/>
    <col min="3" max="6" width="11.28515625" customWidth="1"/>
    <col min="7" max="7" width="11.42578125" style="36"/>
  </cols>
  <sheetData>
    <row r="1" spans="1:6" ht="17.45" customHeight="1" x14ac:dyDescent="0.25">
      <c r="A1" s="41" t="s">
        <v>110</v>
      </c>
      <c r="B1" s="41"/>
      <c r="C1" s="41"/>
      <c r="D1" s="41"/>
      <c r="E1" s="41"/>
      <c r="F1" s="41"/>
    </row>
    <row r="2" spans="1:6" ht="17.45" customHeight="1" x14ac:dyDescent="0.25">
      <c r="A2" s="41" t="s">
        <v>112</v>
      </c>
      <c r="B2" s="41"/>
      <c r="C2" s="41"/>
      <c r="D2" s="41"/>
      <c r="E2" s="41"/>
      <c r="F2" s="41"/>
    </row>
    <row r="3" spans="1:6" ht="17.45" customHeight="1" x14ac:dyDescent="0.25">
      <c r="A3" s="41" t="s">
        <v>108</v>
      </c>
      <c r="B3" s="41"/>
      <c r="C3" s="41"/>
      <c r="D3" s="41"/>
      <c r="E3" s="41"/>
      <c r="F3" s="41"/>
    </row>
    <row r="4" spans="1:6" ht="17.45" customHeight="1" x14ac:dyDescent="0.2">
      <c r="A4" s="42"/>
      <c r="B4" s="42"/>
      <c r="C4" s="42"/>
      <c r="D4" s="42"/>
      <c r="E4" s="42"/>
      <c r="F4" s="42"/>
    </row>
    <row r="5" spans="1:6" ht="15" customHeight="1" x14ac:dyDescent="0.2">
      <c r="A5" s="47" t="s">
        <v>113</v>
      </c>
      <c r="B5" s="43" t="s">
        <v>0</v>
      </c>
      <c r="C5" s="44"/>
      <c r="D5" s="44"/>
      <c r="E5" s="44"/>
      <c r="F5" s="44"/>
    </row>
    <row r="6" spans="1:6" ht="15" customHeight="1" x14ac:dyDescent="0.2">
      <c r="A6" s="48"/>
      <c r="B6" s="45"/>
      <c r="C6" s="46"/>
      <c r="D6" s="46"/>
      <c r="E6" s="46"/>
      <c r="F6" s="46"/>
    </row>
    <row r="7" spans="1:6" ht="15" customHeight="1" x14ac:dyDescent="0.2">
      <c r="A7" s="48"/>
      <c r="B7" s="50" t="s">
        <v>1</v>
      </c>
      <c r="C7" s="43" t="s">
        <v>2</v>
      </c>
      <c r="D7" s="44"/>
      <c r="E7" s="44"/>
      <c r="F7" s="44"/>
    </row>
    <row r="8" spans="1:6" ht="15" customHeight="1" x14ac:dyDescent="0.2">
      <c r="A8" s="48"/>
      <c r="B8" s="51"/>
      <c r="C8" s="45"/>
      <c r="D8" s="46"/>
      <c r="E8" s="46"/>
      <c r="F8" s="46"/>
    </row>
    <row r="9" spans="1:6" ht="15.75" customHeight="1" x14ac:dyDescent="0.2">
      <c r="A9" s="48"/>
      <c r="B9" s="51"/>
      <c r="C9" s="53" t="s">
        <v>3</v>
      </c>
      <c r="D9" s="53" t="s">
        <v>4</v>
      </c>
      <c r="E9" s="53" t="s">
        <v>5</v>
      </c>
      <c r="F9" s="55" t="s">
        <v>6</v>
      </c>
    </row>
    <row r="10" spans="1:6" ht="15.75" customHeight="1" x14ac:dyDescent="0.2">
      <c r="A10" s="49"/>
      <c r="B10" s="52"/>
      <c r="C10" s="54"/>
      <c r="D10" s="54"/>
      <c r="E10" s="54"/>
      <c r="F10" s="56"/>
    </row>
    <row r="11" spans="1:6" ht="27" customHeight="1" x14ac:dyDescent="0.25">
      <c r="A11" s="1" t="s">
        <v>7</v>
      </c>
      <c r="B11" s="2">
        <f>SUM(C11:F11)</f>
        <v>56847</v>
      </c>
      <c r="C11" s="2">
        <f>SUM(C12:C28)</f>
        <v>53608</v>
      </c>
      <c r="D11" s="2">
        <f>SUM(D12:D28)</f>
        <v>1363</v>
      </c>
      <c r="E11" s="2">
        <f>SUM(E12:E28)</f>
        <v>1330</v>
      </c>
      <c r="F11" s="3">
        <f>SUM(F12:F28)</f>
        <v>546</v>
      </c>
    </row>
    <row r="12" spans="1:6" ht="18" customHeight="1" x14ac:dyDescent="0.2">
      <c r="A12" s="4" t="s">
        <v>8</v>
      </c>
      <c r="B12" s="5">
        <f>SUM(C12:F12)</f>
        <v>4764</v>
      </c>
      <c r="C12" s="6">
        <v>4266</v>
      </c>
      <c r="D12" s="6">
        <v>143</v>
      </c>
      <c r="E12" s="6">
        <v>257</v>
      </c>
      <c r="F12" s="7">
        <v>98</v>
      </c>
    </row>
    <row r="13" spans="1:6" ht="18" customHeight="1" x14ac:dyDescent="0.2">
      <c r="A13" s="4" t="s">
        <v>9</v>
      </c>
      <c r="B13" s="5">
        <f t="shared" ref="B13:B26" si="0">SUM(C13:F13)</f>
        <v>3367</v>
      </c>
      <c r="C13" s="6">
        <v>3233</v>
      </c>
      <c r="D13" s="6">
        <v>69</v>
      </c>
      <c r="E13" s="6">
        <v>38</v>
      </c>
      <c r="F13" s="7">
        <v>27</v>
      </c>
    </row>
    <row r="14" spans="1:6" ht="18" customHeight="1" x14ac:dyDescent="0.2">
      <c r="A14" s="8" t="s">
        <v>10</v>
      </c>
      <c r="B14" s="5">
        <f t="shared" si="0"/>
        <v>759</v>
      </c>
      <c r="C14" s="6">
        <v>710</v>
      </c>
      <c r="D14" s="7">
        <v>20</v>
      </c>
      <c r="E14" s="6">
        <v>22</v>
      </c>
      <c r="F14" s="7">
        <v>7</v>
      </c>
    </row>
    <row r="15" spans="1:6" ht="18" customHeight="1" x14ac:dyDescent="0.2">
      <c r="A15" s="8" t="s">
        <v>11</v>
      </c>
      <c r="B15" s="5">
        <f t="shared" si="0"/>
        <v>184</v>
      </c>
      <c r="C15" s="6">
        <v>173</v>
      </c>
      <c r="D15" s="9">
        <v>1</v>
      </c>
      <c r="E15" s="9">
        <v>9</v>
      </c>
      <c r="F15" s="9">
        <v>1</v>
      </c>
    </row>
    <row r="16" spans="1:6" ht="18" customHeight="1" x14ac:dyDescent="0.2">
      <c r="A16" s="8" t="s">
        <v>77</v>
      </c>
      <c r="B16" s="5">
        <f t="shared" si="0"/>
        <v>43</v>
      </c>
      <c r="C16" s="6">
        <v>41</v>
      </c>
      <c r="D16" s="6" t="s">
        <v>106</v>
      </c>
      <c r="E16" s="6">
        <v>1</v>
      </c>
      <c r="F16" s="7">
        <v>1</v>
      </c>
    </row>
    <row r="17" spans="1:8" ht="18" customHeight="1" x14ac:dyDescent="0.2">
      <c r="A17" s="8" t="s">
        <v>12</v>
      </c>
      <c r="B17" s="5">
        <f t="shared" si="0"/>
        <v>339</v>
      </c>
      <c r="C17" s="6">
        <v>302</v>
      </c>
      <c r="D17" s="7">
        <v>1</v>
      </c>
      <c r="E17" s="6">
        <v>20</v>
      </c>
      <c r="F17" s="7">
        <v>16</v>
      </c>
    </row>
    <row r="18" spans="1:8" ht="18" customHeight="1" x14ac:dyDescent="0.2">
      <c r="A18" s="8" t="s">
        <v>104</v>
      </c>
      <c r="B18" s="5">
        <f t="shared" si="0"/>
        <v>20569</v>
      </c>
      <c r="C18" s="6">
        <v>20065</v>
      </c>
      <c r="D18" s="6">
        <v>333</v>
      </c>
      <c r="E18" s="6">
        <v>72</v>
      </c>
      <c r="F18" s="7">
        <v>99</v>
      </c>
    </row>
    <row r="19" spans="1:8" ht="18" customHeight="1" x14ac:dyDescent="0.2">
      <c r="A19" s="8" t="s">
        <v>105</v>
      </c>
      <c r="B19" s="5">
        <f t="shared" si="0"/>
        <v>1222</v>
      </c>
      <c r="C19" s="12">
        <v>1198</v>
      </c>
      <c r="D19" s="6">
        <v>18</v>
      </c>
      <c r="E19" s="6">
        <v>3</v>
      </c>
      <c r="F19" s="7">
        <v>3</v>
      </c>
    </row>
    <row r="20" spans="1:8" ht="18" customHeight="1" x14ac:dyDescent="0.2">
      <c r="A20" s="8" t="s">
        <v>14</v>
      </c>
      <c r="B20" s="5">
        <f t="shared" si="0"/>
        <v>754</v>
      </c>
      <c r="C20" s="10">
        <v>734</v>
      </c>
      <c r="D20" s="6">
        <v>18</v>
      </c>
      <c r="E20" s="11">
        <v>1</v>
      </c>
      <c r="F20" s="7">
        <v>1</v>
      </c>
    </row>
    <row r="21" spans="1:8" ht="18" customHeight="1" x14ac:dyDescent="0.2">
      <c r="A21" s="8" t="s">
        <v>15</v>
      </c>
      <c r="B21" s="5">
        <f>SUM(C21:F21)</f>
        <v>420</v>
      </c>
      <c r="C21" s="10">
        <v>406</v>
      </c>
      <c r="D21" s="6">
        <v>7</v>
      </c>
      <c r="E21" s="6">
        <v>1</v>
      </c>
      <c r="F21" s="7">
        <v>6</v>
      </c>
    </row>
    <row r="22" spans="1:8" ht="18" customHeight="1" x14ac:dyDescent="0.2">
      <c r="A22" s="8" t="s">
        <v>16</v>
      </c>
      <c r="B22" s="5">
        <f t="shared" si="0"/>
        <v>839</v>
      </c>
      <c r="C22" s="6">
        <v>798</v>
      </c>
      <c r="D22" s="6">
        <v>5</v>
      </c>
      <c r="E22" s="6">
        <v>20</v>
      </c>
      <c r="F22" s="7">
        <v>16</v>
      </c>
    </row>
    <row r="23" spans="1:8" ht="18" customHeight="1" x14ac:dyDescent="0.2">
      <c r="A23" s="8" t="s">
        <v>17</v>
      </c>
      <c r="B23" s="5">
        <f t="shared" si="0"/>
        <v>527</v>
      </c>
      <c r="C23" s="6">
        <v>496</v>
      </c>
      <c r="D23" s="6">
        <v>1</v>
      </c>
      <c r="E23" s="6">
        <v>17</v>
      </c>
      <c r="F23" s="7">
        <v>13</v>
      </c>
    </row>
    <row r="24" spans="1:8" ht="18" customHeight="1" x14ac:dyDescent="0.2">
      <c r="A24" s="8" t="s">
        <v>18</v>
      </c>
      <c r="B24" s="5">
        <f t="shared" si="0"/>
        <v>37</v>
      </c>
      <c r="C24" s="12">
        <v>36</v>
      </c>
      <c r="D24" s="11">
        <v>1</v>
      </c>
      <c r="E24" s="6" t="s">
        <v>106</v>
      </c>
      <c r="F24" s="7" t="s">
        <v>106</v>
      </c>
    </row>
    <row r="25" spans="1:8" ht="18" customHeight="1" x14ac:dyDescent="0.2">
      <c r="A25" s="8" t="s">
        <v>19</v>
      </c>
      <c r="B25" s="5">
        <f t="shared" si="0"/>
        <v>786</v>
      </c>
      <c r="C25" s="10">
        <v>727</v>
      </c>
      <c r="D25" s="7">
        <v>3</v>
      </c>
      <c r="E25" s="6">
        <v>40</v>
      </c>
      <c r="F25" s="7">
        <v>16</v>
      </c>
    </row>
    <row r="26" spans="1:8" ht="18" customHeight="1" x14ac:dyDescent="0.2">
      <c r="A26" s="8" t="s">
        <v>20</v>
      </c>
      <c r="B26" s="5">
        <f t="shared" si="0"/>
        <v>20</v>
      </c>
      <c r="C26" s="6">
        <v>17</v>
      </c>
      <c r="D26" s="7" t="s">
        <v>106</v>
      </c>
      <c r="E26" s="7" t="s">
        <v>106</v>
      </c>
      <c r="F26" s="9">
        <v>3</v>
      </c>
    </row>
    <row r="27" spans="1:8" ht="18" customHeight="1" x14ac:dyDescent="0.2">
      <c r="A27" s="8" t="s">
        <v>13</v>
      </c>
      <c r="B27" s="5">
        <f>SUM(C27:F27)</f>
        <v>78</v>
      </c>
      <c r="C27" s="6">
        <v>78</v>
      </c>
      <c r="D27" s="7" t="s">
        <v>106</v>
      </c>
      <c r="E27" s="7" t="s">
        <v>106</v>
      </c>
      <c r="F27" s="7" t="s">
        <v>106</v>
      </c>
    </row>
    <row r="28" spans="1:8" ht="18" customHeight="1" x14ac:dyDescent="0.2">
      <c r="A28" s="8" t="s">
        <v>21</v>
      </c>
      <c r="B28" s="5">
        <f>SUM(C28:F28)</f>
        <v>22139</v>
      </c>
      <c r="C28" s="6">
        <v>20328</v>
      </c>
      <c r="D28" s="6">
        <v>743</v>
      </c>
      <c r="E28" s="6">
        <v>829</v>
      </c>
      <c r="F28" s="7">
        <v>239</v>
      </c>
      <c r="H28" s="38"/>
    </row>
    <row r="29" spans="1:8" ht="25.5" customHeight="1" x14ac:dyDescent="0.25">
      <c r="A29" s="13" t="s">
        <v>22</v>
      </c>
      <c r="B29" s="2">
        <f>SUM(B31:B34)</f>
        <v>499</v>
      </c>
      <c r="C29" s="2">
        <f>SUM(C31:C34)</f>
        <v>398</v>
      </c>
      <c r="D29" s="2">
        <f>SUM(D31:D34)</f>
        <v>41</v>
      </c>
      <c r="E29" s="2">
        <f>SUM(E31:E34)</f>
        <v>47</v>
      </c>
      <c r="F29" s="3">
        <f>SUM(F31:F34)</f>
        <v>13</v>
      </c>
    </row>
    <row r="30" spans="1:8" ht="18" customHeight="1" x14ac:dyDescent="0.2">
      <c r="A30" s="8" t="s">
        <v>21</v>
      </c>
      <c r="B30" s="5">
        <f>SUM(C30:F30)</f>
        <v>499</v>
      </c>
      <c r="C30" s="14">
        <v>398</v>
      </c>
      <c r="D30" s="14">
        <v>41</v>
      </c>
      <c r="E30" s="14">
        <v>47</v>
      </c>
      <c r="F30" s="15">
        <v>13</v>
      </c>
    </row>
    <row r="31" spans="1:8" ht="18" customHeight="1" x14ac:dyDescent="0.2">
      <c r="A31" s="16" t="s">
        <v>23</v>
      </c>
      <c r="B31" s="5">
        <f>SUM(C31:F31)</f>
        <v>28</v>
      </c>
      <c r="C31" s="17">
        <v>20</v>
      </c>
      <c r="D31" s="17">
        <v>4</v>
      </c>
      <c r="E31" s="9">
        <v>3</v>
      </c>
      <c r="F31" s="7">
        <v>1</v>
      </c>
    </row>
    <row r="32" spans="1:8" ht="18" customHeight="1" x14ac:dyDescent="0.2">
      <c r="A32" s="16" t="s">
        <v>24</v>
      </c>
      <c r="B32" s="5">
        <f>SUM(C32:F32)</f>
        <v>324</v>
      </c>
      <c r="C32" s="17">
        <v>281</v>
      </c>
      <c r="D32" s="17">
        <v>21</v>
      </c>
      <c r="E32" s="17">
        <v>14</v>
      </c>
      <c r="F32" s="18">
        <v>8</v>
      </c>
    </row>
    <row r="33" spans="1:9" ht="18" customHeight="1" x14ac:dyDescent="0.2">
      <c r="A33" s="16" t="s">
        <v>25</v>
      </c>
      <c r="B33" s="5">
        <f>SUM(C33:F33)</f>
        <v>72</v>
      </c>
      <c r="C33" s="17">
        <v>48</v>
      </c>
      <c r="D33" s="17">
        <v>5</v>
      </c>
      <c r="E33" s="17">
        <v>17</v>
      </c>
      <c r="F33" s="7">
        <v>2</v>
      </c>
    </row>
    <row r="34" spans="1:9" ht="18" customHeight="1" x14ac:dyDescent="0.2">
      <c r="A34" s="28" t="s">
        <v>107</v>
      </c>
      <c r="B34" s="5">
        <f>SUM(C34:F34)</f>
        <v>75</v>
      </c>
      <c r="C34" s="17">
        <v>49</v>
      </c>
      <c r="D34" s="17">
        <v>11</v>
      </c>
      <c r="E34" s="17">
        <v>13</v>
      </c>
      <c r="F34" s="7">
        <v>2</v>
      </c>
    </row>
    <row r="35" spans="1:9" ht="25.5" customHeight="1" x14ac:dyDescent="0.25">
      <c r="A35" s="19" t="s">
        <v>26</v>
      </c>
      <c r="B35" s="2">
        <f>SUM(B38:B43)</f>
        <v>1738</v>
      </c>
      <c r="C35" s="2">
        <f t="shared" ref="C35:F35" si="1">SUM(C38:C43)</f>
        <v>1436</v>
      </c>
      <c r="D35" s="2">
        <f t="shared" si="1"/>
        <v>82</v>
      </c>
      <c r="E35" s="2">
        <f t="shared" si="1"/>
        <v>177</v>
      </c>
      <c r="F35" s="3">
        <f t="shared" si="1"/>
        <v>43</v>
      </c>
      <c r="H35" s="35"/>
      <c r="I35" s="36"/>
    </row>
    <row r="36" spans="1:9" ht="18" customHeight="1" x14ac:dyDescent="0.2">
      <c r="A36" s="4" t="s">
        <v>8</v>
      </c>
      <c r="B36" s="5">
        <f>SUM(C36:F36)</f>
        <v>752</v>
      </c>
      <c r="C36" s="17">
        <v>602</v>
      </c>
      <c r="D36" s="17">
        <v>31</v>
      </c>
      <c r="E36" s="17">
        <v>94</v>
      </c>
      <c r="F36" s="18">
        <v>25</v>
      </c>
    </row>
    <row r="37" spans="1:9" ht="18" customHeight="1" x14ac:dyDescent="0.2">
      <c r="A37" s="4" t="s">
        <v>21</v>
      </c>
      <c r="B37" s="5">
        <f>SUM(C37:F37)</f>
        <v>986</v>
      </c>
      <c r="C37" s="17">
        <v>834</v>
      </c>
      <c r="D37" s="17">
        <v>51</v>
      </c>
      <c r="E37" s="17">
        <v>83</v>
      </c>
      <c r="F37" s="18">
        <v>18</v>
      </c>
    </row>
    <row r="38" spans="1:9" ht="18" customHeight="1" x14ac:dyDescent="0.2">
      <c r="A38" s="16" t="s">
        <v>27</v>
      </c>
      <c r="B38" s="5">
        <f t="shared" ref="B38:B43" si="2">SUM(C38:F38)</f>
        <v>408</v>
      </c>
      <c r="C38" s="17">
        <v>368</v>
      </c>
      <c r="D38" s="17">
        <v>14</v>
      </c>
      <c r="E38" s="17">
        <v>16</v>
      </c>
      <c r="F38" s="18">
        <v>10</v>
      </c>
    </row>
    <row r="39" spans="1:9" ht="18" customHeight="1" x14ac:dyDescent="0.2">
      <c r="A39" s="16" t="s">
        <v>28</v>
      </c>
      <c r="B39" s="5">
        <f t="shared" si="2"/>
        <v>338</v>
      </c>
      <c r="C39" s="17">
        <v>251</v>
      </c>
      <c r="D39" s="17">
        <v>25</v>
      </c>
      <c r="E39" s="17">
        <v>55</v>
      </c>
      <c r="F39" s="18">
        <v>7</v>
      </c>
    </row>
    <row r="40" spans="1:9" ht="18" customHeight="1" x14ac:dyDescent="0.2">
      <c r="A40" s="16" t="s">
        <v>29</v>
      </c>
      <c r="B40" s="5">
        <f t="shared" si="2"/>
        <v>80</v>
      </c>
      <c r="C40" s="17">
        <v>48</v>
      </c>
      <c r="D40" s="17">
        <v>5</v>
      </c>
      <c r="E40" s="17">
        <v>24</v>
      </c>
      <c r="F40" s="7">
        <v>3</v>
      </c>
    </row>
    <row r="41" spans="1:9" ht="18" customHeight="1" x14ac:dyDescent="0.2">
      <c r="A41" s="16" t="s">
        <v>30</v>
      </c>
      <c r="B41" s="5">
        <f t="shared" si="2"/>
        <v>153</v>
      </c>
      <c r="C41" s="17">
        <v>115</v>
      </c>
      <c r="D41" s="17">
        <v>6</v>
      </c>
      <c r="E41" s="17">
        <v>23</v>
      </c>
      <c r="F41" s="7">
        <v>9</v>
      </c>
      <c r="H41" s="20"/>
    </row>
    <row r="42" spans="1:9" ht="18" customHeight="1" x14ac:dyDescent="0.2">
      <c r="A42" s="25" t="s">
        <v>31</v>
      </c>
      <c r="B42" s="5">
        <f t="shared" si="2"/>
        <v>6</v>
      </c>
      <c r="C42" s="17">
        <v>5</v>
      </c>
      <c r="D42" s="6" t="s">
        <v>106</v>
      </c>
      <c r="E42" s="6">
        <v>1</v>
      </c>
      <c r="F42" s="12" t="s">
        <v>106</v>
      </c>
      <c r="H42" s="20"/>
    </row>
    <row r="43" spans="1:9" ht="18" customHeight="1" x14ac:dyDescent="0.2">
      <c r="A43" s="25" t="s">
        <v>32</v>
      </c>
      <c r="B43" s="5">
        <f t="shared" si="2"/>
        <v>753</v>
      </c>
      <c r="C43" s="17">
        <v>649</v>
      </c>
      <c r="D43" s="17">
        <v>32</v>
      </c>
      <c r="E43" s="17">
        <v>58</v>
      </c>
      <c r="F43" s="12">
        <v>14</v>
      </c>
      <c r="H43" s="20"/>
    </row>
    <row r="44" spans="1:9" ht="17.45" customHeight="1" x14ac:dyDescent="0.25">
      <c r="A44" s="41" t="s">
        <v>110</v>
      </c>
      <c r="B44" s="41"/>
      <c r="C44" s="41"/>
      <c r="D44" s="41"/>
      <c r="E44" s="41"/>
      <c r="F44" s="41"/>
    </row>
    <row r="45" spans="1:9" ht="17.45" customHeight="1" x14ac:dyDescent="0.25">
      <c r="A45" s="41" t="s">
        <v>112</v>
      </c>
      <c r="B45" s="41"/>
      <c r="C45" s="41"/>
      <c r="D45" s="41"/>
      <c r="E45" s="41"/>
      <c r="F45" s="41"/>
      <c r="H45" s="38"/>
    </row>
    <row r="46" spans="1:9" ht="17.45" customHeight="1" x14ac:dyDescent="0.25">
      <c r="A46" s="41" t="s">
        <v>108</v>
      </c>
      <c r="B46" s="41"/>
      <c r="C46" s="41"/>
      <c r="D46" s="41"/>
      <c r="E46" s="41"/>
      <c r="F46" s="41"/>
    </row>
    <row r="47" spans="1:9" ht="17.45" customHeight="1" x14ac:dyDescent="0.2">
      <c r="A47" s="42"/>
      <c r="B47" s="42"/>
      <c r="C47" s="42"/>
      <c r="D47" s="42"/>
      <c r="E47" s="42"/>
      <c r="F47" s="42"/>
    </row>
    <row r="48" spans="1:9" ht="15" customHeight="1" x14ac:dyDescent="0.2">
      <c r="A48" s="47" t="s">
        <v>113</v>
      </c>
      <c r="B48" s="43" t="s">
        <v>0</v>
      </c>
      <c r="C48" s="44"/>
      <c r="D48" s="44"/>
      <c r="E48" s="44"/>
      <c r="F48" s="44"/>
    </row>
    <row r="49" spans="1:6" ht="15" customHeight="1" x14ac:dyDescent="0.2">
      <c r="A49" s="48"/>
      <c r="B49" s="45"/>
      <c r="C49" s="46"/>
      <c r="D49" s="46"/>
      <c r="E49" s="46"/>
      <c r="F49" s="46"/>
    </row>
    <row r="50" spans="1:6" ht="15" customHeight="1" x14ac:dyDescent="0.2">
      <c r="A50" s="48"/>
      <c r="B50" s="50" t="s">
        <v>1</v>
      </c>
      <c r="C50" s="43" t="s">
        <v>2</v>
      </c>
      <c r="D50" s="44"/>
      <c r="E50" s="44"/>
      <c r="F50" s="44"/>
    </row>
    <row r="51" spans="1:6" ht="15" customHeight="1" x14ac:dyDescent="0.2">
      <c r="A51" s="48"/>
      <c r="B51" s="51"/>
      <c r="C51" s="45"/>
      <c r="D51" s="46"/>
      <c r="E51" s="46"/>
      <c r="F51" s="46"/>
    </row>
    <row r="52" spans="1:6" ht="15.75" customHeight="1" x14ac:dyDescent="0.2">
      <c r="A52" s="48"/>
      <c r="B52" s="51"/>
      <c r="C52" s="53" t="s">
        <v>3</v>
      </c>
      <c r="D52" s="53" t="s">
        <v>4</v>
      </c>
      <c r="E52" s="53" t="s">
        <v>5</v>
      </c>
      <c r="F52" s="55" t="s">
        <v>6</v>
      </c>
    </row>
    <row r="53" spans="1:6" ht="15.75" customHeight="1" x14ac:dyDescent="0.2">
      <c r="A53" s="49"/>
      <c r="B53" s="52"/>
      <c r="C53" s="54"/>
      <c r="D53" s="54"/>
      <c r="E53" s="54"/>
      <c r="F53" s="56"/>
    </row>
    <row r="54" spans="1:6" ht="25.5" customHeight="1" x14ac:dyDescent="0.25">
      <c r="A54" s="19" t="s">
        <v>33</v>
      </c>
      <c r="B54" s="2">
        <f>SUM(C54:F54)</f>
        <v>3426</v>
      </c>
      <c r="C54" s="2">
        <f>SUM(C59:C63)</f>
        <v>3230</v>
      </c>
      <c r="D54" s="2">
        <f>SUM(D59:D63)</f>
        <v>76</v>
      </c>
      <c r="E54" s="2">
        <f>SUM(E59:E63)</f>
        <v>86</v>
      </c>
      <c r="F54" s="3">
        <f>SUM(F59:F63)</f>
        <v>34</v>
      </c>
    </row>
    <row r="55" spans="1:6" ht="18" customHeight="1" x14ac:dyDescent="0.2">
      <c r="A55" s="4" t="s">
        <v>9</v>
      </c>
      <c r="B55" s="5">
        <f t="shared" ref="B55:B63" si="3">SUM(C55:F55)</f>
        <v>1074</v>
      </c>
      <c r="C55" s="17">
        <v>1011</v>
      </c>
      <c r="D55" s="17">
        <v>32</v>
      </c>
      <c r="E55" s="17">
        <v>21</v>
      </c>
      <c r="F55" s="18">
        <v>10</v>
      </c>
    </row>
    <row r="56" spans="1:6" ht="18" customHeight="1" x14ac:dyDescent="0.2">
      <c r="A56" s="8" t="s">
        <v>12</v>
      </c>
      <c r="B56" s="5">
        <f t="shared" si="3"/>
        <v>209</v>
      </c>
      <c r="C56" s="17">
        <v>185</v>
      </c>
      <c r="D56" s="7">
        <v>1</v>
      </c>
      <c r="E56" s="17">
        <v>11</v>
      </c>
      <c r="F56" s="18">
        <v>12</v>
      </c>
    </row>
    <row r="57" spans="1:6" ht="18" customHeight="1" x14ac:dyDescent="0.2">
      <c r="A57" s="8" t="s">
        <v>14</v>
      </c>
      <c r="B57" s="5">
        <f t="shared" si="3"/>
        <v>754</v>
      </c>
      <c r="C57" s="17">
        <v>734</v>
      </c>
      <c r="D57" s="7">
        <v>18</v>
      </c>
      <c r="E57" s="9">
        <v>1</v>
      </c>
      <c r="F57" s="18">
        <v>1</v>
      </c>
    </row>
    <row r="58" spans="1:6" ht="18" customHeight="1" x14ac:dyDescent="0.2">
      <c r="A58" s="8" t="s">
        <v>21</v>
      </c>
      <c r="B58" s="5">
        <f t="shared" si="3"/>
        <v>1389</v>
      </c>
      <c r="C58" s="17">
        <v>1300</v>
      </c>
      <c r="D58" s="17">
        <v>25</v>
      </c>
      <c r="E58" s="17">
        <v>53</v>
      </c>
      <c r="F58" s="18">
        <v>11</v>
      </c>
    </row>
    <row r="59" spans="1:6" ht="18" customHeight="1" x14ac:dyDescent="0.2">
      <c r="A59" s="16" t="s">
        <v>34</v>
      </c>
      <c r="B59" s="5">
        <f t="shared" si="3"/>
        <v>3298</v>
      </c>
      <c r="C59" s="6">
        <v>3129</v>
      </c>
      <c r="D59" s="6">
        <v>75</v>
      </c>
      <c r="E59" s="6">
        <v>63</v>
      </c>
      <c r="F59" s="7">
        <v>31</v>
      </c>
    </row>
    <row r="60" spans="1:6" ht="18" customHeight="1" x14ac:dyDescent="0.2">
      <c r="A60" s="16" t="s">
        <v>35</v>
      </c>
      <c r="B60" s="5">
        <f t="shared" si="3"/>
        <v>17</v>
      </c>
      <c r="C60" s="6">
        <v>13</v>
      </c>
      <c r="D60" s="7" t="s">
        <v>106</v>
      </c>
      <c r="E60" s="6">
        <v>3</v>
      </c>
      <c r="F60" s="9">
        <v>1</v>
      </c>
    </row>
    <row r="61" spans="1:6" ht="18" customHeight="1" x14ac:dyDescent="0.2">
      <c r="A61" s="16" t="s">
        <v>36</v>
      </c>
      <c r="B61" s="5">
        <f t="shared" si="3"/>
        <v>3</v>
      </c>
      <c r="C61" s="6">
        <v>1</v>
      </c>
      <c r="D61" s="7" t="s">
        <v>106</v>
      </c>
      <c r="E61" s="9">
        <v>2</v>
      </c>
      <c r="F61" s="7" t="s">
        <v>106</v>
      </c>
    </row>
    <row r="62" spans="1:6" ht="18" customHeight="1" x14ac:dyDescent="0.2">
      <c r="A62" s="16" t="s">
        <v>37</v>
      </c>
      <c r="B62" s="5">
        <f t="shared" si="3"/>
        <v>99</v>
      </c>
      <c r="C62" s="6">
        <v>83</v>
      </c>
      <c r="D62" s="6">
        <v>1</v>
      </c>
      <c r="E62" s="6">
        <v>13</v>
      </c>
      <c r="F62" s="7">
        <v>2</v>
      </c>
    </row>
    <row r="63" spans="1:6" ht="18" customHeight="1" x14ac:dyDescent="0.2">
      <c r="A63" s="16" t="s">
        <v>38</v>
      </c>
      <c r="B63" s="5">
        <f t="shared" si="3"/>
        <v>9</v>
      </c>
      <c r="C63" s="6">
        <v>4</v>
      </c>
      <c r="D63" s="7" t="s">
        <v>106</v>
      </c>
      <c r="E63" s="6">
        <v>5</v>
      </c>
      <c r="F63" s="7" t="s">
        <v>106</v>
      </c>
    </row>
    <row r="64" spans="1:6" ht="25.5" customHeight="1" x14ac:dyDescent="0.25">
      <c r="A64" s="19" t="s">
        <v>39</v>
      </c>
      <c r="B64" s="2">
        <f>SUM(B67:B79)</f>
        <v>4906</v>
      </c>
      <c r="C64" s="2">
        <f>SUM(C67:C79)</f>
        <v>4354</v>
      </c>
      <c r="D64" s="2">
        <f>SUM(D67:D79)</f>
        <v>188</v>
      </c>
      <c r="E64" s="2">
        <f>SUM(E67:E79)</f>
        <v>272</v>
      </c>
      <c r="F64" s="3">
        <f>SUM(F67:F79)</f>
        <v>92</v>
      </c>
    </row>
    <row r="65" spans="1:8" ht="18" customHeight="1" x14ac:dyDescent="0.2">
      <c r="A65" s="4" t="s">
        <v>8</v>
      </c>
      <c r="B65" s="5">
        <f t="shared" ref="B65:B72" si="4">SUM(C65:F65)</f>
        <v>1187</v>
      </c>
      <c r="C65" s="23">
        <v>1062</v>
      </c>
      <c r="D65" s="21">
        <v>38</v>
      </c>
      <c r="E65" s="21">
        <v>66</v>
      </c>
      <c r="F65" s="22">
        <v>21</v>
      </c>
    </row>
    <row r="66" spans="1:8" ht="18" customHeight="1" x14ac:dyDescent="0.2">
      <c r="A66" s="4" t="s">
        <v>21</v>
      </c>
      <c r="B66" s="5">
        <f t="shared" si="4"/>
        <v>3719</v>
      </c>
      <c r="C66" s="23">
        <v>3292</v>
      </c>
      <c r="D66" s="21">
        <v>150</v>
      </c>
      <c r="E66" s="21">
        <v>206</v>
      </c>
      <c r="F66" s="22">
        <v>71</v>
      </c>
    </row>
    <row r="67" spans="1:8" ht="18" customHeight="1" x14ac:dyDescent="0.25">
      <c r="A67" s="16" t="s">
        <v>40</v>
      </c>
      <c r="B67" s="5">
        <f t="shared" si="4"/>
        <v>67</v>
      </c>
      <c r="C67" s="17">
        <v>54</v>
      </c>
      <c r="D67" s="17">
        <v>3</v>
      </c>
      <c r="E67" s="17">
        <v>10</v>
      </c>
      <c r="F67" s="7" t="s">
        <v>106</v>
      </c>
      <c r="H67" s="35"/>
    </row>
    <row r="68" spans="1:8" ht="18" customHeight="1" x14ac:dyDescent="0.2">
      <c r="A68" s="16" t="s">
        <v>41</v>
      </c>
      <c r="B68" s="5">
        <f t="shared" si="4"/>
        <v>292</v>
      </c>
      <c r="C68" s="17">
        <v>244</v>
      </c>
      <c r="D68" s="17">
        <v>19</v>
      </c>
      <c r="E68" s="17">
        <v>23</v>
      </c>
      <c r="F68" s="18">
        <v>6</v>
      </c>
    </row>
    <row r="69" spans="1:8" ht="18" customHeight="1" x14ac:dyDescent="0.2">
      <c r="A69" s="16" t="s">
        <v>42</v>
      </c>
      <c r="B69" s="5">
        <f t="shared" si="4"/>
        <v>172</v>
      </c>
      <c r="C69" s="17">
        <v>145</v>
      </c>
      <c r="D69" s="17">
        <v>6</v>
      </c>
      <c r="E69" s="17">
        <v>15</v>
      </c>
      <c r="F69" s="7">
        <v>6</v>
      </c>
    </row>
    <row r="70" spans="1:8" ht="18" customHeight="1" x14ac:dyDescent="0.2">
      <c r="A70" s="16" t="s">
        <v>43</v>
      </c>
      <c r="B70" s="5">
        <f t="shared" si="4"/>
        <v>182</v>
      </c>
      <c r="C70" s="17">
        <v>150</v>
      </c>
      <c r="D70" s="17">
        <v>3</v>
      </c>
      <c r="E70" s="17">
        <v>24</v>
      </c>
      <c r="F70" s="18">
        <v>5</v>
      </c>
    </row>
    <row r="71" spans="1:8" ht="18" customHeight="1" x14ac:dyDescent="0.2">
      <c r="A71" s="16" t="s">
        <v>44</v>
      </c>
      <c r="B71" s="5">
        <f t="shared" si="4"/>
        <v>698</v>
      </c>
      <c r="C71" s="17">
        <v>573</v>
      </c>
      <c r="D71" s="17">
        <v>41</v>
      </c>
      <c r="E71" s="17">
        <v>61</v>
      </c>
      <c r="F71" s="18">
        <v>23</v>
      </c>
    </row>
    <row r="72" spans="1:8" ht="18" customHeight="1" x14ac:dyDescent="0.2">
      <c r="A72" s="16" t="s">
        <v>45</v>
      </c>
      <c r="B72" s="5">
        <f t="shared" si="4"/>
        <v>2800</v>
      </c>
      <c r="C72" s="17">
        <v>2639</v>
      </c>
      <c r="D72" s="17">
        <v>97</v>
      </c>
      <c r="E72" s="17">
        <v>39</v>
      </c>
      <c r="F72" s="18">
        <v>25</v>
      </c>
    </row>
    <row r="73" spans="1:8" ht="18" customHeight="1" x14ac:dyDescent="0.2">
      <c r="A73" s="16" t="s">
        <v>46</v>
      </c>
      <c r="B73" s="5">
        <f t="shared" ref="B73:B107" si="5">SUM(C73:F73)</f>
        <v>193</v>
      </c>
      <c r="C73" s="17">
        <v>161</v>
      </c>
      <c r="D73" s="17">
        <v>4</v>
      </c>
      <c r="E73" s="17">
        <v>25</v>
      </c>
      <c r="F73" s="9">
        <v>3</v>
      </c>
    </row>
    <row r="74" spans="1:8" ht="18" customHeight="1" x14ac:dyDescent="0.2">
      <c r="A74" s="16" t="s">
        <v>47</v>
      </c>
      <c r="B74" s="5">
        <f t="shared" si="5"/>
        <v>91</v>
      </c>
      <c r="C74" s="17">
        <v>58</v>
      </c>
      <c r="D74" s="7">
        <v>4</v>
      </c>
      <c r="E74" s="17">
        <v>25</v>
      </c>
      <c r="F74" s="7">
        <v>4</v>
      </c>
    </row>
    <row r="75" spans="1:8" ht="18" customHeight="1" x14ac:dyDescent="0.2">
      <c r="A75" s="16" t="s">
        <v>48</v>
      </c>
      <c r="B75" s="5">
        <f t="shared" si="5"/>
        <v>49</v>
      </c>
      <c r="C75" s="17">
        <v>34</v>
      </c>
      <c r="D75" s="6">
        <v>1</v>
      </c>
      <c r="E75" s="17">
        <v>9</v>
      </c>
      <c r="F75" s="7">
        <v>5</v>
      </c>
    </row>
    <row r="76" spans="1:8" ht="18" customHeight="1" x14ac:dyDescent="0.2">
      <c r="A76" s="16" t="s">
        <v>49</v>
      </c>
      <c r="B76" s="5">
        <f t="shared" si="5"/>
        <v>56</v>
      </c>
      <c r="C76" s="17">
        <v>42</v>
      </c>
      <c r="D76" s="17">
        <v>1</v>
      </c>
      <c r="E76" s="17">
        <v>9</v>
      </c>
      <c r="F76" s="7">
        <v>4</v>
      </c>
    </row>
    <row r="77" spans="1:8" ht="18" customHeight="1" x14ac:dyDescent="0.2">
      <c r="A77" s="16" t="s">
        <v>50</v>
      </c>
      <c r="B77" s="5">
        <f t="shared" si="5"/>
        <v>71</v>
      </c>
      <c r="C77" s="17">
        <v>57</v>
      </c>
      <c r="D77" s="17">
        <v>4</v>
      </c>
      <c r="E77" s="17">
        <v>10</v>
      </c>
      <c r="F77" s="7" t="s">
        <v>106</v>
      </c>
    </row>
    <row r="78" spans="1:8" ht="18" customHeight="1" x14ac:dyDescent="0.2">
      <c r="A78" s="16" t="s">
        <v>51</v>
      </c>
      <c r="B78" s="5">
        <f t="shared" si="5"/>
        <v>126</v>
      </c>
      <c r="C78" s="17">
        <v>108</v>
      </c>
      <c r="D78" s="7">
        <v>2</v>
      </c>
      <c r="E78" s="17">
        <v>12</v>
      </c>
      <c r="F78" s="7">
        <v>4</v>
      </c>
    </row>
    <row r="79" spans="1:8" ht="18" customHeight="1" x14ac:dyDescent="0.2">
      <c r="A79" s="16" t="s">
        <v>52</v>
      </c>
      <c r="B79" s="5">
        <f t="shared" si="5"/>
        <v>109</v>
      </c>
      <c r="C79" s="17">
        <v>89</v>
      </c>
      <c r="D79" s="9">
        <v>3</v>
      </c>
      <c r="E79" s="17">
        <v>10</v>
      </c>
      <c r="F79" s="7">
        <v>7</v>
      </c>
    </row>
    <row r="80" spans="1:8" ht="25.5" customHeight="1" x14ac:dyDescent="0.25">
      <c r="A80" s="19" t="s">
        <v>53</v>
      </c>
      <c r="B80" s="2">
        <f>SUM(C80:F80)</f>
        <v>237</v>
      </c>
      <c r="C80" s="2">
        <f>SUM(C83:C84)</f>
        <v>173</v>
      </c>
      <c r="D80" s="2">
        <f>SUM(D83:D84)</f>
        <v>8</v>
      </c>
      <c r="E80" s="2">
        <f>SUM(E83:E84)</f>
        <v>43</v>
      </c>
      <c r="F80" s="3">
        <f>SUM(F83:F84)</f>
        <v>13</v>
      </c>
    </row>
    <row r="81" spans="1:6" ht="18" customHeight="1" x14ac:dyDescent="0.2">
      <c r="A81" s="4" t="s">
        <v>8</v>
      </c>
      <c r="B81" s="5">
        <f>SUM(C81:F81)</f>
        <v>167</v>
      </c>
      <c r="C81" s="17">
        <v>119</v>
      </c>
      <c r="D81" s="17">
        <v>6</v>
      </c>
      <c r="E81" s="17">
        <v>30</v>
      </c>
      <c r="F81" s="18">
        <v>12</v>
      </c>
    </row>
    <row r="82" spans="1:6" ht="18" customHeight="1" x14ac:dyDescent="0.2">
      <c r="A82" s="4" t="s">
        <v>21</v>
      </c>
      <c r="B82" s="5">
        <f>SUM(C82:F82)</f>
        <v>70</v>
      </c>
      <c r="C82" s="17">
        <v>54</v>
      </c>
      <c r="D82" s="7">
        <v>2</v>
      </c>
      <c r="E82" s="17">
        <v>13</v>
      </c>
      <c r="F82" s="7">
        <v>1</v>
      </c>
    </row>
    <row r="83" spans="1:6" ht="18" customHeight="1" x14ac:dyDescent="0.2">
      <c r="A83" s="16" t="s">
        <v>54</v>
      </c>
      <c r="B83" s="24">
        <f t="shared" ref="B83:B84" si="6">SUM(C83:F83)</f>
        <v>120</v>
      </c>
      <c r="C83" s="17">
        <v>82</v>
      </c>
      <c r="D83" s="17">
        <v>5</v>
      </c>
      <c r="E83" s="17">
        <v>24</v>
      </c>
      <c r="F83" s="20">
        <v>9</v>
      </c>
    </row>
    <row r="84" spans="1:6" ht="18" customHeight="1" x14ac:dyDescent="0.2">
      <c r="A84" s="16" t="s">
        <v>55</v>
      </c>
      <c r="B84" s="24">
        <f t="shared" si="6"/>
        <v>117</v>
      </c>
      <c r="C84" s="17">
        <v>91</v>
      </c>
      <c r="D84" s="7">
        <v>3</v>
      </c>
      <c r="E84" s="17">
        <v>19</v>
      </c>
      <c r="F84" s="10">
        <v>4</v>
      </c>
    </row>
    <row r="85" spans="1:6" ht="18" customHeight="1" x14ac:dyDescent="0.2">
      <c r="A85" s="25"/>
      <c r="B85" s="40"/>
      <c r="C85" s="20"/>
      <c r="D85" s="12"/>
      <c r="E85" s="20"/>
      <c r="F85" s="10"/>
    </row>
    <row r="86" spans="1:6" ht="18" customHeight="1" x14ac:dyDescent="0.2">
      <c r="A86" s="25"/>
      <c r="B86" s="40"/>
      <c r="C86" s="20"/>
      <c r="D86" s="12"/>
      <c r="E86" s="20"/>
      <c r="F86" s="10"/>
    </row>
    <row r="87" spans="1:6" ht="17.25" customHeight="1" x14ac:dyDescent="0.25">
      <c r="A87" s="41" t="s">
        <v>110</v>
      </c>
      <c r="B87" s="41"/>
      <c r="C87" s="41"/>
      <c r="D87" s="41"/>
      <c r="E87" s="41"/>
      <c r="F87" s="41"/>
    </row>
    <row r="88" spans="1:6" ht="17.25" customHeight="1" x14ac:dyDescent="0.25">
      <c r="A88" s="41" t="s">
        <v>112</v>
      </c>
      <c r="B88" s="41"/>
      <c r="C88" s="41"/>
      <c r="D88" s="41"/>
      <c r="E88" s="41"/>
      <c r="F88" s="41"/>
    </row>
    <row r="89" spans="1:6" ht="17.25" customHeight="1" x14ac:dyDescent="0.25">
      <c r="A89" s="41" t="s">
        <v>108</v>
      </c>
      <c r="B89" s="41"/>
      <c r="C89" s="41"/>
      <c r="D89" s="41"/>
      <c r="E89" s="41"/>
      <c r="F89" s="41"/>
    </row>
    <row r="90" spans="1:6" ht="17.25" customHeight="1" x14ac:dyDescent="0.2">
      <c r="A90" s="42"/>
      <c r="B90" s="42"/>
      <c r="C90" s="42"/>
      <c r="D90" s="42"/>
      <c r="E90" s="42"/>
      <c r="F90" s="42"/>
    </row>
    <row r="91" spans="1:6" ht="15" customHeight="1" x14ac:dyDescent="0.2">
      <c r="A91" s="47" t="s">
        <v>113</v>
      </c>
      <c r="B91" s="43" t="s">
        <v>0</v>
      </c>
      <c r="C91" s="44"/>
      <c r="D91" s="44"/>
      <c r="E91" s="44"/>
      <c r="F91" s="44"/>
    </row>
    <row r="92" spans="1:6" ht="15" customHeight="1" x14ac:dyDescent="0.2">
      <c r="A92" s="48"/>
      <c r="B92" s="45"/>
      <c r="C92" s="46"/>
      <c r="D92" s="46"/>
      <c r="E92" s="46"/>
      <c r="F92" s="46"/>
    </row>
    <row r="93" spans="1:6" ht="15" customHeight="1" x14ac:dyDescent="0.2">
      <c r="A93" s="48"/>
      <c r="B93" s="50" t="s">
        <v>1</v>
      </c>
      <c r="C93" s="43" t="s">
        <v>2</v>
      </c>
      <c r="D93" s="44"/>
      <c r="E93" s="44"/>
      <c r="F93" s="44"/>
    </row>
    <row r="94" spans="1:6" ht="15" customHeight="1" x14ac:dyDescent="0.2">
      <c r="A94" s="48"/>
      <c r="B94" s="51"/>
      <c r="C94" s="45"/>
      <c r="D94" s="46"/>
      <c r="E94" s="46"/>
      <c r="F94" s="46"/>
    </row>
    <row r="95" spans="1:6" ht="15.75" customHeight="1" x14ac:dyDescent="0.2">
      <c r="A95" s="48"/>
      <c r="B95" s="51"/>
      <c r="C95" s="53" t="s">
        <v>3</v>
      </c>
      <c r="D95" s="53" t="s">
        <v>4</v>
      </c>
      <c r="E95" s="53" t="s">
        <v>5</v>
      </c>
      <c r="F95" s="55" t="s">
        <v>6</v>
      </c>
    </row>
    <row r="96" spans="1:6" ht="15.75" customHeight="1" x14ac:dyDescent="0.2">
      <c r="A96" s="49"/>
      <c r="B96" s="52"/>
      <c r="C96" s="54"/>
      <c r="D96" s="54"/>
      <c r="E96" s="54"/>
      <c r="F96" s="56"/>
    </row>
    <row r="97" spans="1:6" ht="25.5" customHeight="1" x14ac:dyDescent="0.25">
      <c r="A97" s="19" t="s">
        <v>56</v>
      </c>
      <c r="B97" s="2">
        <f t="shared" si="5"/>
        <v>1141</v>
      </c>
      <c r="C97" s="2">
        <f>SUM(C101:C107)</f>
        <v>1026</v>
      </c>
      <c r="D97" s="2">
        <f>SUM(D101:D107)</f>
        <v>28</v>
      </c>
      <c r="E97" s="2">
        <f>SUM(E101:E107)</f>
        <v>65</v>
      </c>
      <c r="F97" s="3">
        <f>SUM(F101:F107)</f>
        <v>22</v>
      </c>
    </row>
    <row r="98" spans="1:6" ht="18" customHeight="1" x14ac:dyDescent="0.2">
      <c r="A98" s="4" t="s">
        <v>8</v>
      </c>
      <c r="B98" s="5">
        <f t="shared" si="5"/>
        <v>21</v>
      </c>
      <c r="C98" s="6">
        <v>19</v>
      </c>
      <c r="D98" s="7" t="s">
        <v>106</v>
      </c>
      <c r="E98" s="7">
        <v>1</v>
      </c>
      <c r="F98" s="9">
        <v>1</v>
      </c>
    </row>
    <row r="99" spans="1:6" ht="18" customHeight="1" x14ac:dyDescent="0.2">
      <c r="A99" s="4" t="s">
        <v>10</v>
      </c>
      <c r="B99" s="5">
        <f t="shared" si="5"/>
        <v>426</v>
      </c>
      <c r="C99" s="6">
        <v>397</v>
      </c>
      <c r="D99" s="9">
        <v>9</v>
      </c>
      <c r="E99" s="6">
        <v>16</v>
      </c>
      <c r="F99" s="7">
        <v>4</v>
      </c>
    </row>
    <row r="100" spans="1:6" ht="18" customHeight="1" x14ac:dyDescent="0.2">
      <c r="A100" s="4" t="s">
        <v>21</v>
      </c>
      <c r="B100" s="5">
        <f t="shared" si="5"/>
        <v>694</v>
      </c>
      <c r="C100" s="6">
        <v>610</v>
      </c>
      <c r="D100" s="6">
        <v>19</v>
      </c>
      <c r="E100" s="6">
        <v>48</v>
      </c>
      <c r="F100" s="7">
        <v>17</v>
      </c>
    </row>
    <row r="101" spans="1:6" ht="18" customHeight="1" x14ac:dyDescent="0.2">
      <c r="A101" s="16" t="s">
        <v>57</v>
      </c>
      <c r="B101" s="5">
        <f t="shared" si="5"/>
        <v>819</v>
      </c>
      <c r="C101" s="6">
        <v>782</v>
      </c>
      <c r="D101" s="6">
        <v>15</v>
      </c>
      <c r="E101" s="6">
        <v>15</v>
      </c>
      <c r="F101" s="7">
        <v>7</v>
      </c>
    </row>
    <row r="102" spans="1:6" ht="18" customHeight="1" x14ac:dyDescent="0.2">
      <c r="A102" s="16" t="s">
        <v>58</v>
      </c>
      <c r="B102" s="5">
        <f t="shared" si="5"/>
        <v>15</v>
      </c>
      <c r="C102" s="6">
        <v>10</v>
      </c>
      <c r="D102" s="9">
        <v>1</v>
      </c>
      <c r="E102" s="6">
        <v>4</v>
      </c>
      <c r="F102" s="7" t="s">
        <v>106</v>
      </c>
    </row>
    <row r="103" spans="1:6" ht="18" customHeight="1" x14ac:dyDescent="0.2">
      <c r="A103" s="16" t="s">
        <v>59</v>
      </c>
      <c r="B103" s="5">
        <f t="shared" si="5"/>
        <v>24</v>
      </c>
      <c r="C103" s="6">
        <v>17</v>
      </c>
      <c r="D103" s="7" t="s">
        <v>106</v>
      </c>
      <c r="E103" s="6">
        <v>6</v>
      </c>
      <c r="F103" s="7">
        <v>1</v>
      </c>
    </row>
    <row r="104" spans="1:6" ht="18" customHeight="1" x14ac:dyDescent="0.2">
      <c r="A104" s="16" t="s">
        <v>60</v>
      </c>
      <c r="B104" s="5">
        <f t="shared" si="5"/>
        <v>71</v>
      </c>
      <c r="C104" s="6">
        <v>53</v>
      </c>
      <c r="D104" s="6">
        <v>3</v>
      </c>
      <c r="E104" s="6">
        <v>11</v>
      </c>
      <c r="F104" s="7">
        <v>4</v>
      </c>
    </row>
    <row r="105" spans="1:6" ht="18" customHeight="1" x14ac:dyDescent="0.2">
      <c r="A105" s="16" t="s">
        <v>61</v>
      </c>
      <c r="B105" s="5">
        <f t="shared" si="5"/>
        <v>65</v>
      </c>
      <c r="C105" s="6">
        <v>54</v>
      </c>
      <c r="D105" s="6">
        <v>3</v>
      </c>
      <c r="E105" s="6">
        <v>6</v>
      </c>
      <c r="F105" s="7">
        <v>2</v>
      </c>
    </row>
    <row r="106" spans="1:6" ht="18" customHeight="1" x14ac:dyDescent="0.2">
      <c r="A106" s="16" t="s">
        <v>62</v>
      </c>
      <c r="B106" s="5">
        <f t="shared" si="5"/>
        <v>67</v>
      </c>
      <c r="C106" s="6">
        <v>52</v>
      </c>
      <c r="D106" s="9">
        <v>1</v>
      </c>
      <c r="E106" s="6">
        <v>9</v>
      </c>
      <c r="F106" s="7">
        <v>5</v>
      </c>
    </row>
    <row r="107" spans="1:6" ht="18" customHeight="1" x14ac:dyDescent="0.2">
      <c r="A107" s="16" t="s">
        <v>63</v>
      </c>
      <c r="B107" s="5">
        <f t="shared" si="5"/>
        <v>80</v>
      </c>
      <c r="C107" s="6">
        <v>58</v>
      </c>
      <c r="D107" s="6">
        <v>5</v>
      </c>
      <c r="E107" s="6">
        <v>14</v>
      </c>
      <c r="F107" s="7">
        <v>3</v>
      </c>
    </row>
    <row r="108" spans="1:6" ht="25.5" customHeight="1" x14ac:dyDescent="0.25">
      <c r="A108" s="19" t="s">
        <v>64</v>
      </c>
      <c r="B108" s="2">
        <f>SUM(C108:F108)</f>
        <v>861</v>
      </c>
      <c r="C108" s="2">
        <f>SUM(C111:C117)</f>
        <v>778</v>
      </c>
      <c r="D108" s="2">
        <f>SUM(D111:D117)</f>
        <v>25</v>
      </c>
      <c r="E108" s="2">
        <f>SUM(E111:E117)</f>
        <v>50</v>
      </c>
      <c r="F108" s="3">
        <f>SUM(F111:F117)</f>
        <v>8</v>
      </c>
    </row>
    <row r="109" spans="1:6" ht="18" customHeight="1" x14ac:dyDescent="0.2">
      <c r="A109" s="4" t="s">
        <v>10</v>
      </c>
      <c r="B109" s="5">
        <f>SUM(C109:F109)</f>
        <v>333</v>
      </c>
      <c r="C109" s="17">
        <v>313</v>
      </c>
      <c r="D109" s="7">
        <v>11</v>
      </c>
      <c r="E109" s="17">
        <v>6</v>
      </c>
      <c r="F109" s="7">
        <v>3</v>
      </c>
    </row>
    <row r="110" spans="1:6" ht="18" customHeight="1" x14ac:dyDescent="0.2">
      <c r="A110" s="4" t="s">
        <v>21</v>
      </c>
      <c r="B110" s="5">
        <f>SUM(C110:F110)</f>
        <v>528</v>
      </c>
      <c r="C110" s="17">
        <v>465</v>
      </c>
      <c r="D110" s="17">
        <v>14</v>
      </c>
      <c r="E110" s="17">
        <v>44</v>
      </c>
      <c r="F110" s="18">
        <v>5</v>
      </c>
    </row>
    <row r="111" spans="1:6" ht="18" customHeight="1" x14ac:dyDescent="0.2">
      <c r="A111" s="16" t="s">
        <v>65</v>
      </c>
      <c r="B111" s="5">
        <f>SUM(C111:F111)</f>
        <v>87</v>
      </c>
      <c r="C111" s="6">
        <v>81</v>
      </c>
      <c r="D111" s="7">
        <v>1</v>
      </c>
      <c r="E111" s="6">
        <v>3</v>
      </c>
      <c r="F111" s="9">
        <v>2</v>
      </c>
    </row>
    <row r="112" spans="1:6" ht="18" customHeight="1" x14ac:dyDescent="0.2">
      <c r="A112" s="16" t="s">
        <v>66</v>
      </c>
      <c r="B112" s="5">
        <f t="shared" ref="B112:B117" si="7">SUM(C112:F112)</f>
        <v>330</v>
      </c>
      <c r="C112" s="6">
        <v>299</v>
      </c>
      <c r="D112" s="6">
        <v>11</v>
      </c>
      <c r="E112" s="6">
        <v>19</v>
      </c>
      <c r="F112" s="7">
        <v>1</v>
      </c>
    </row>
    <row r="113" spans="1:8" ht="18" customHeight="1" x14ac:dyDescent="0.2">
      <c r="A113" s="16" t="s">
        <v>67</v>
      </c>
      <c r="B113" s="5">
        <f t="shared" si="7"/>
        <v>291</v>
      </c>
      <c r="C113" s="6">
        <v>272</v>
      </c>
      <c r="D113" s="6">
        <v>7</v>
      </c>
      <c r="E113" s="6">
        <v>8</v>
      </c>
      <c r="F113" s="7">
        <v>4</v>
      </c>
    </row>
    <row r="114" spans="1:8" ht="18" customHeight="1" x14ac:dyDescent="0.2">
      <c r="A114" s="16" t="s">
        <v>68</v>
      </c>
      <c r="B114" s="5">
        <f t="shared" si="7"/>
        <v>49</v>
      </c>
      <c r="C114" s="6">
        <v>43</v>
      </c>
      <c r="D114" s="6">
        <v>2</v>
      </c>
      <c r="E114" s="9">
        <v>4</v>
      </c>
      <c r="F114" s="7" t="s">
        <v>106</v>
      </c>
    </row>
    <row r="115" spans="1:8" ht="18" customHeight="1" x14ac:dyDescent="0.2">
      <c r="A115" s="16" t="s">
        <v>69</v>
      </c>
      <c r="B115" s="5">
        <f t="shared" si="7"/>
        <v>35</v>
      </c>
      <c r="C115" s="6">
        <v>27</v>
      </c>
      <c r="D115" s="7" t="s">
        <v>106</v>
      </c>
      <c r="E115" s="7">
        <v>8</v>
      </c>
      <c r="F115" s="7" t="s">
        <v>106</v>
      </c>
    </row>
    <row r="116" spans="1:8" ht="18" customHeight="1" x14ac:dyDescent="0.2">
      <c r="A116" s="16" t="s">
        <v>70</v>
      </c>
      <c r="B116" s="5">
        <f t="shared" si="7"/>
        <v>16</v>
      </c>
      <c r="C116" s="6">
        <v>14</v>
      </c>
      <c r="D116" s="9">
        <v>1</v>
      </c>
      <c r="E116" s="7">
        <v>1</v>
      </c>
      <c r="F116" s="7" t="s">
        <v>106</v>
      </c>
    </row>
    <row r="117" spans="1:8" ht="18" customHeight="1" x14ac:dyDescent="0.2">
      <c r="A117" s="16" t="s">
        <v>71</v>
      </c>
      <c r="B117" s="5">
        <f t="shared" si="7"/>
        <v>53</v>
      </c>
      <c r="C117" s="6">
        <v>42</v>
      </c>
      <c r="D117" s="9">
        <v>3</v>
      </c>
      <c r="E117" s="6">
        <v>7</v>
      </c>
      <c r="F117" s="7">
        <v>1</v>
      </c>
    </row>
    <row r="118" spans="1:8" ht="25.5" customHeight="1" x14ac:dyDescent="0.25">
      <c r="A118" s="19" t="s">
        <v>72</v>
      </c>
      <c r="B118" s="2">
        <f>SUM(C118:F118)</f>
        <v>34668</v>
      </c>
      <c r="C118" s="2">
        <f>SUM(C143:C145)</f>
        <v>33477</v>
      </c>
      <c r="D118" s="2">
        <f>SUM(D143:D145)</f>
        <v>649</v>
      </c>
      <c r="E118" s="2">
        <f>SUM(E143:E145)</f>
        <v>291</v>
      </c>
      <c r="F118" s="3">
        <f>SUM(F143:F145)</f>
        <v>251</v>
      </c>
    </row>
    <row r="119" spans="1:8" ht="18" customHeight="1" x14ac:dyDescent="0.2">
      <c r="A119" s="4" t="s">
        <v>8</v>
      </c>
      <c r="B119" s="5">
        <f t="shared" ref="B119:B145" si="8">SUM(C119:F119)</f>
        <v>1833</v>
      </c>
      <c r="C119" s="6">
        <v>1722</v>
      </c>
      <c r="D119" s="6">
        <v>42</v>
      </c>
      <c r="E119" s="6">
        <v>42</v>
      </c>
      <c r="F119" s="7">
        <v>27</v>
      </c>
      <c r="G119" s="39"/>
      <c r="H119" s="34"/>
    </row>
    <row r="120" spans="1:8" ht="18" customHeight="1" x14ac:dyDescent="0.2">
      <c r="A120" s="4" t="s">
        <v>9</v>
      </c>
      <c r="B120" s="5">
        <f t="shared" si="8"/>
        <v>2293</v>
      </c>
      <c r="C120" s="6">
        <v>2222</v>
      </c>
      <c r="D120" s="6">
        <v>37</v>
      </c>
      <c r="E120" s="6">
        <v>17</v>
      </c>
      <c r="F120" s="7">
        <v>17</v>
      </c>
      <c r="G120" s="39"/>
      <c r="H120" s="34"/>
    </row>
    <row r="121" spans="1:8" ht="18" customHeight="1" x14ac:dyDescent="0.2">
      <c r="A121" s="4" t="s">
        <v>12</v>
      </c>
      <c r="B121" s="5">
        <f t="shared" si="8"/>
        <v>130</v>
      </c>
      <c r="C121" s="6">
        <v>117</v>
      </c>
      <c r="D121" s="7" t="s">
        <v>106</v>
      </c>
      <c r="E121" s="6">
        <v>9</v>
      </c>
      <c r="F121" s="7">
        <v>4</v>
      </c>
      <c r="G121" s="39"/>
      <c r="H121" s="34"/>
    </row>
    <row r="122" spans="1:8" ht="18" customHeight="1" x14ac:dyDescent="0.2">
      <c r="A122" s="4" t="s">
        <v>104</v>
      </c>
      <c r="B122" s="5">
        <f>SUM(C122:F122)</f>
        <v>20569</v>
      </c>
      <c r="C122" s="6">
        <v>20065</v>
      </c>
      <c r="D122" s="9">
        <v>333</v>
      </c>
      <c r="E122" s="9">
        <v>72</v>
      </c>
      <c r="F122" s="7">
        <v>99</v>
      </c>
      <c r="G122" s="39"/>
      <c r="H122" s="34"/>
    </row>
    <row r="123" spans="1:8" ht="18" customHeight="1" x14ac:dyDescent="0.2">
      <c r="A123" s="4" t="s">
        <v>105</v>
      </c>
      <c r="B123" s="5">
        <f t="shared" ref="B123:B124" si="9">SUM(C123:F123)</f>
        <v>1222</v>
      </c>
      <c r="C123" s="6">
        <v>1198</v>
      </c>
      <c r="D123" s="6">
        <v>18</v>
      </c>
      <c r="E123" s="6">
        <v>3</v>
      </c>
      <c r="F123" s="7">
        <v>3</v>
      </c>
    </row>
    <row r="124" spans="1:8" ht="18" customHeight="1" x14ac:dyDescent="0.2">
      <c r="A124" s="4" t="s">
        <v>15</v>
      </c>
      <c r="B124" s="5">
        <f t="shared" si="9"/>
        <v>420</v>
      </c>
      <c r="C124" s="6">
        <v>406</v>
      </c>
      <c r="D124" s="6">
        <v>7</v>
      </c>
      <c r="E124" s="6">
        <v>1</v>
      </c>
      <c r="F124" s="7">
        <v>6</v>
      </c>
    </row>
    <row r="125" spans="1:8" ht="18" customHeight="1" x14ac:dyDescent="0.2">
      <c r="A125" s="4" t="s">
        <v>16</v>
      </c>
      <c r="B125" s="5">
        <f>SUM(C125:F125)</f>
        <v>839</v>
      </c>
      <c r="C125" s="6">
        <v>798</v>
      </c>
      <c r="D125" s="6">
        <v>5</v>
      </c>
      <c r="E125" s="6">
        <v>20</v>
      </c>
      <c r="F125" s="7">
        <v>16</v>
      </c>
    </row>
    <row r="126" spans="1:8" ht="18" customHeight="1" x14ac:dyDescent="0.2">
      <c r="A126" s="4" t="s">
        <v>17</v>
      </c>
      <c r="B126" s="5">
        <f t="shared" ref="B126:B127" si="10">SUM(C126:F126)</f>
        <v>527</v>
      </c>
      <c r="C126" s="6">
        <v>496</v>
      </c>
      <c r="D126" s="6">
        <v>1</v>
      </c>
      <c r="E126" s="6">
        <v>17</v>
      </c>
      <c r="F126" s="7">
        <v>13</v>
      </c>
    </row>
    <row r="127" spans="1:8" ht="18" customHeight="1" x14ac:dyDescent="0.2">
      <c r="A127" s="4" t="s">
        <v>18</v>
      </c>
      <c r="B127" s="5">
        <f t="shared" si="10"/>
        <v>37</v>
      </c>
      <c r="C127" s="6">
        <v>36</v>
      </c>
      <c r="D127" s="6">
        <v>1</v>
      </c>
      <c r="E127" s="6" t="s">
        <v>106</v>
      </c>
      <c r="F127" s="7" t="s">
        <v>106</v>
      </c>
    </row>
    <row r="128" spans="1:8" ht="18" customHeight="1" x14ac:dyDescent="0.2">
      <c r="A128" s="4" t="s">
        <v>19</v>
      </c>
      <c r="B128" s="5">
        <f t="shared" ref="B128" si="11">SUM(C128:F128)</f>
        <v>642</v>
      </c>
      <c r="C128" s="6">
        <v>588</v>
      </c>
      <c r="D128" s="7">
        <v>3</v>
      </c>
      <c r="E128" s="6">
        <v>35</v>
      </c>
      <c r="F128" s="9">
        <v>16</v>
      </c>
    </row>
    <row r="129" spans="1:8" ht="18" customHeight="1" x14ac:dyDescent="0.2">
      <c r="A129" s="4" t="s">
        <v>20</v>
      </c>
      <c r="B129" s="5">
        <f>SUM(C129:F129)</f>
        <v>20</v>
      </c>
      <c r="C129" s="6">
        <v>17</v>
      </c>
      <c r="D129" s="7" t="s">
        <v>106</v>
      </c>
      <c r="E129" s="7" t="s">
        <v>106</v>
      </c>
      <c r="F129" s="7">
        <v>3</v>
      </c>
    </row>
    <row r="130" spans="1:8" ht="17.25" customHeight="1" x14ac:dyDescent="0.25">
      <c r="A130" s="41" t="s">
        <v>110</v>
      </c>
      <c r="B130" s="41"/>
      <c r="C130" s="41"/>
      <c r="D130" s="41"/>
      <c r="E130" s="41"/>
      <c r="F130" s="41"/>
    </row>
    <row r="131" spans="1:8" ht="16.5" customHeight="1" x14ac:dyDescent="0.25">
      <c r="A131" s="41" t="s">
        <v>112</v>
      </c>
      <c r="B131" s="41"/>
      <c r="C131" s="41"/>
      <c r="D131" s="41"/>
      <c r="E131" s="41"/>
      <c r="F131" s="41"/>
    </row>
    <row r="132" spans="1:8" ht="16.5" customHeight="1" x14ac:dyDescent="0.25">
      <c r="A132" s="41" t="s">
        <v>108</v>
      </c>
      <c r="B132" s="41"/>
      <c r="C132" s="41"/>
      <c r="D132" s="41"/>
      <c r="E132" s="41"/>
      <c r="F132" s="41"/>
    </row>
    <row r="133" spans="1:8" ht="15" customHeight="1" x14ac:dyDescent="0.2">
      <c r="A133" s="42"/>
      <c r="B133" s="42"/>
      <c r="C133" s="42"/>
      <c r="D133" s="42"/>
      <c r="E133" s="42"/>
      <c r="F133" s="42"/>
    </row>
    <row r="134" spans="1:8" ht="15.75" customHeight="1" x14ac:dyDescent="0.2">
      <c r="A134" s="47" t="s">
        <v>113</v>
      </c>
      <c r="B134" s="43" t="s">
        <v>0</v>
      </c>
      <c r="C134" s="44"/>
      <c r="D134" s="44"/>
      <c r="E134" s="44"/>
      <c r="F134" s="44"/>
    </row>
    <row r="135" spans="1:8" ht="15.75" customHeight="1" x14ac:dyDescent="0.2">
      <c r="A135" s="48"/>
      <c r="B135" s="45"/>
      <c r="C135" s="46"/>
      <c r="D135" s="46"/>
      <c r="E135" s="46"/>
      <c r="F135" s="46"/>
    </row>
    <row r="136" spans="1:8" ht="33" customHeight="1" x14ac:dyDescent="0.2">
      <c r="A136" s="48"/>
      <c r="B136" s="50" t="s">
        <v>1</v>
      </c>
      <c r="C136" s="43" t="s">
        <v>2</v>
      </c>
      <c r="D136" s="44"/>
      <c r="E136" s="44"/>
      <c r="F136" s="44"/>
    </row>
    <row r="137" spans="1:8" ht="18" customHeight="1" x14ac:dyDescent="0.2">
      <c r="A137" s="48"/>
      <c r="B137" s="51"/>
      <c r="C137" s="45"/>
      <c r="D137" s="46"/>
      <c r="E137" s="46"/>
      <c r="F137" s="46"/>
    </row>
    <row r="138" spans="1:8" ht="18" customHeight="1" x14ac:dyDescent="0.2">
      <c r="A138" s="48"/>
      <c r="B138" s="51"/>
      <c r="C138" s="53" t="s">
        <v>3</v>
      </c>
      <c r="D138" s="53" t="s">
        <v>4</v>
      </c>
      <c r="E138" s="53" t="s">
        <v>5</v>
      </c>
      <c r="F138" s="55" t="s">
        <v>6</v>
      </c>
    </row>
    <row r="139" spans="1:8" ht="18" customHeight="1" x14ac:dyDescent="0.2">
      <c r="A139" s="49"/>
      <c r="B139" s="52"/>
      <c r="C139" s="54"/>
      <c r="D139" s="54"/>
      <c r="E139" s="54"/>
      <c r="F139" s="56"/>
      <c r="G139" s="39"/>
      <c r="H139" s="34"/>
    </row>
    <row r="140" spans="1:8" ht="25.5" customHeight="1" x14ac:dyDescent="0.25">
      <c r="A140" s="19" t="s">
        <v>109</v>
      </c>
      <c r="B140" s="6"/>
      <c r="C140" s="6"/>
      <c r="D140" s="7"/>
      <c r="E140" s="7"/>
      <c r="F140" s="7"/>
      <c r="G140" s="39"/>
      <c r="H140" s="34"/>
    </row>
    <row r="141" spans="1:8" ht="18" customHeight="1" x14ac:dyDescent="0.2">
      <c r="A141" s="4" t="s">
        <v>13</v>
      </c>
      <c r="B141" s="5">
        <f t="shared" si="8"/>
        <v>56</v>
      </c>
      <c r="C141" s="6">
        <v>56</v>
      </c>
      <c r="D141" s="7" t="s">
        <v>106</v>
      </c>
      <c r="E141" s="7" t="s">
        <v>106</v>
      </c>
      <c r="F141" s="7" t="s">
        <v>106</v>
      </c>
    </row>
    <row r="142" spans="1:8" ht="18" customHeight="1" x14ac:dyDescent="0.2">
      <c r="A142" s="4" t="s">
        <v>21</v>
      </c>
      <c r="B142" s="5">
        <f t="shared" si="8"/>
        <v>6080</v>
      </c>
      <c r="C142" s="6">
        <v>5756</v>
      </c>
      <c r="D142" s="6">
        <v>202</v>
      </c>
      <c r="E142" s="6">
        <v>75</v>
      </c>
      <c r="F142" s="7">
        <v>47</v>
      </c>
    </row>
    <row r="143" spans="1:8" ht="18" customHeight="1" x14ac:dyDescent="0.2">
      <c r="A143" s="16" t="s">
        <v>73</v>
      </c>
      <c r="B143" s="5">
        <f t="shared" si="8"/>
        <v>441</v>
      </c>
      <c r="C143" s="17">
        <v>362</v>
      </c>
      <c r="D143" s="17">
        <v>21</v>
      </c>
      <c r="E143" s="17">
        <v>40</v>
      </c>
      <c r="F143" s="18">
        <v>18</v>
      </c>
    </row>
    <row r="144" spans="1:8" ht="18" customHeight="1" x14ac:dyDescent="0.2">
      <c r="A144" s="16" t="s">
        <v>74</v>
      </c>
      <c r="B144" s="5">
        <f t="shared" si="8"/>
        <v>28718</v>
      </c>
      <c r="C144" s="17">
        <v>27779</v>
      </c>
      <c r="D144" s="17">
        <v>522</v>
      </c>
      <c r="E144" s="17">
        <v>221</v>
      </c>
      <c r="F144" s="18">
        <v>196</v>
      </c>
    </row>
    <row r="145" spans="1:6" ht="18" customHeight="1" x14ac:dyDescent="0.2">
      <c r="A145" s="16" t="s">
        <v>75</v>
      </c>
      <c r="B145" s="5">
        <f t="shared" si="8"/>
        <v>5509</v>
      </c>
      <c r="C145" s="17">
        <v>5336</v>
      </c>
      <c r="D145" s="17">
        <v>106</v>
      </c>
      <c r="E145" s="17">
        <v>30</v>
      </c>
      <c r="F145" s="18">
        <v>37</v>
      </c>
    </row>
    <row r="146" spans="1:6" ht="25.5" customHeight="1" x14ac:dyDescent="0.25">
      <c r="A146" s="19" t="s">
        <v>76</v>
      </c>
      <c r="B146" s="2">
        <f t="shared" ref="B146:B157" si="12">SUM(C146:F146)</f>
        <v>7571</v>
      </c>
      <c r="C146" s="2">
        <f>SUM(C153:C157)</f>
        <v>7178</v>
      </c>
      <c r="D146" s="2">
        <f>SUM(D153:D157)</f>
        <v>183</v>
      </c>
      <c r="E146" s="2">
        <f>SUM(E153:E157)</f>
        <v>169</v>
      </c>
      <c r="F146" s="3">
        <f>SUM(F153:F157)</f>
        <v>41</v>
      </c>
    </row>
    <row r="147" spans="1:6" ht="18" customHeight="1" x14ac:dyDescent="0.2">
      <c r="A147" s="4" t="s">
        <v>8</v>
      </c>
      <c r="B147" s="5">
        <f t="shared" si="12"/>
        <v>515</v>
      </c>
      <c r="C147" s="6">
        <v>488</v>
      </c>
      <c r="D147" s="6">
        <v>12</v>
      </c>
      <c r="E147" s="26">
        <v>6</v>
      </c>
      <c r="F147" s="7">
        <v>9</v>
      </c>
    </row>
    <row r="148" spans="1:6" ht="18" customHeight="1" x14ac:dyDescent="0.2">
      <c r="A148" s="4" t="s">
        <v>11</v>
      </c>
      <c r="B148" s="5">
        <f t="shared" si="12"/>
        <v>184</v>
      </c>
      <c r="C148" s="6">
        <v>173</v>
      </c>
      <c r="D148" s="9">
        <v>1</v>
      </c>
      <c r="E148" s="9">
        <v>9</v>
      </c>
      <c r="F148" s="9">
        <v>1</v>
      </c>
    </row>
    <row r="149" spans="1:6" ht="18" customHeight="1" x14ac:dyDescent="0.2">
      <c r="A149" s="4" t="s">
        <v>77</v>
      </c>
      <c r="B149" s="5">
        <f t="shared" si="12"/>
        <v>43</v>
      </c>
      <c r="C149" s="6">
        <v>41</v>
      </c>
      <c r="D149" s="6" t="s">
        <v>106</v>
      </c>
      <c r="E149" s="26">
        <v>1</v>
      </c>
      <c r="F149" s="7">
        <v>1</v>
      </c>
    </row>
    <row r="150" spans="1:6" ht="18" customHeight="1" x14ac:dyDescent="0.2">
      <c r="A150" s="4" t="s">
        <v>13</v>
      </c>
      <c r="B150" s="5">
        <f t="shared" si="12"/>
        <v>22</v>
      </c>
      <c r="C150" s="6">
        <v>22</v>
      </c>
      <c r="D150" s="6" t="s">
        <v>106</v>
      </c>
      <c r="E150" s="7" t="s">
        <v>106</v>
      </c>
      <c r="F150" s="7" t="s">
        <v>106</v>
      </c>
    </row>
    <row r="151" spans="1:6" ht="18" customHeight="1" x14ac:dyDescent="0.2">
      <c r="A151" s="4" t="s">
        <v>19</v>
      </c>
      <c r="B151" s="5">
        <f t="shared" si="12"/>
        <v>144</v>
      </c>
      <c r="C151" s="6">
        <v>139</v>
      </c>
      <c r="D151" s="7" t="s">
        <v>106</v>
      </c>
      <c r="E151" s="9">
        <v>5</v>
      </c>
      <c r="F151" s="7" t="s">
        <v>106</v>
      </c>
    </row>
    <row r="152" spans="1:6" ht="18" customHeight="1" x14ac:dyDescent="0.2">
      <c r="A152" s="4" t="s">
        <v>21</v>
      </c>
      <c r="B152" s="5">
        <f t="shared" si="12"/>
        <v>6663</v>
      </c>
      <c r="C152" s="6">
        <v>6315</v>
      </c>
      <c r="D152" s="6">
        <v>170</v>
      </c>
      <c r="E152" s="6">
        <v>148</v>
      </c>
      <c r="F152" s="7">
        <v>30</v>
      </c>
    </row>
    <row r="153" spans="1:6" ht="18" customHeight="1" x14ac:dyDescent="0.2">
      <c r="A153" s="27" t="s">
        <v>78</v>
      </c>
      <c r="B153" s="5">
        <f t="shared" si="12"/>
        <v>3910</v>
      </c>
      <c r="C153" s="6">
        <v>3742</v>
      </c>
      <c r="D153" s="6">
        <v>81</v>
      </c>
      <c r="E153" s="6">
        <v>68</v>
      </c>
      <c r="F153" s="7">
        <v>19</v>
      </c>
    </row>
    <row r="154" spans="1:6" ht="18" customHeight="1" x14ac:dyDescent="0.2">
      <c r="A154" s="16" t="s">
        <v>79</v>
      </c>
      <c r="B154" s="5">
        <f t="shared" si="12"/>
        <v>405</v>
      </c>
      <c r="C154" s="6">
        <v>357</v>
      </c>
      <c r="D154" s="6">
        <v>15</v>
      </c>
      <c r="E154" s="6">
        <v>26</v>
      </c>
      <c r="F154" s="7">
        <v>7</v>
      </c>
    </row>
    <row r="155" spans="1:6" ht="18" customHeight="1" x14ac:dyDescent="0.2">
      <c r="A155" s="16" t="s">
        <v>80</v>
      </c>
      <c r="B155" s="5">
        <f t="shared" si="12"/>
        <v>316</v>
      </c>
      <c r="C155" s="6">
        <v>280</v>
      </c>
      <c r="D155" s="6">
        <v>10</v>
      </c>
      <c r="E155" s="6">
        <v>25</v>
      </c>
      <c r="F155" s="7">
        <v>1</v>
      </c>
    </row>
    <row r="156" spans="1:6" ht="18" customHeight="1" x14ac:dyDescent="0.2">
      <c r="A156" s="16" t="s">
        <v>81</v>
      </c>
      <c r="B156" s="5">
        <f t="shared" si="12"/>
        <v>2720</v>
      </c>
      <c r="C156" s="6">
        <v>2600</v>
      </c>
      <c r="D156" s="6">
        <v>68</v>
      </c>
      <c r="E156" s="6">
        <v>42</v>
      </c>
      <c r="F156" s="7">
        <v>10</v>
      </c>
    </row>
    <row r="157" spans="1:6" ht="18" customHeight="1" x14ac:dyDescent="0.2">
      <c r="A157" s="16" t="s">
        <v>82</v>
      </c>
      <c r="B157" s="5">
        <f t="shared" si="12"/>
        <v>220</v>
      </c>
      <c r="C157" s="6">
        <v>199</v>
      </c>
      <c r="D157" s="6">
        <v>9</v>
      </c>
      <c r="E157" s="6">
        <v>8</v>
      </c>
      <c r="F157" s="7">
        <v>4</v>
      </c>
    </row>
    <row r="158" spans="1:6" ht="25.5" customHeight="1" x14ac:dyDescent="0.25">
      <c r="A158" s="19" t="s">
        <v>83</v>
      </c>
      <c r="B158" s="2">
        <f>SUM(B161:B181)</f>
        <v>1593</v>
      </c>
      <c r="C158" s="2">
        <f>SUM(C161:C181)</f>
        <v>1416</v>
      </c>
      <c r="D158" s="2">
        <f>SUM(D161:D181)</f>
        <v>73</v>
      </c>
      <c r="E158" s="2">
        <f>SUM(E161:E181)</f>
        <v>80</v>
      </c>
      <c r="F158" s="3">
        <f>SUM(F161:F181)</f>
        <v>24</v>
      </c>
    </row>
    <row r="159" spans="1:6" ht="18" customHeight="1" x14ac:dyDescent="0.2">
      <c r="A159" s="4" t="s">
        <v>8</v>
      </c>
      <c r="B159" s="5">
        <f>SUM(C159:F159)</f>
        <v>289</v>
      </c>
      <c r="C159" s="17">
        <v>254</v>
      </c>
      <c r="D159" s="17">
        <v>14</v>
      </c>
      <c r="E159" s="17">
        <v>18</v>
      </c>
      <c r="F159" s="18">
        <v>3</v>
      </c>
    </row>
    <row r="160" spans="1:6" ht="18" customHeight="1" x14ac:dyDescent="0.2">
      <c r="A160" s="4" t="s">
        <v>21</v>
      </c>
      <c r="B160" s="5">
        <f>SUM(C160:F160)</f>
        <v>1443</v>
      </c>
      <c r="C160" s="17">
        <v>1269</v>
      </c>
      <c r="D160" s="17">
        <v>64</v>
      </c>
      <c r="E160" s="17">
        <v>86</v>
      </c>
      <c r="F160" s="18">
        <v>24</v>
      </c>
    </row>
    <row r="161" spans="1:6" ht="18" customHeight="1" x14ac:dyDescent="0.2">
      <c r="A161" s="16" t="s">
        <v>84</v>
      </c>
      <c r="B161" s="5">
        <f>SUM(C161:F161)</f>
        <v>85</v>
      </c>
      <c r="C161" s="21">
        <v>75</v>
      </c>
      <c r="D161" s="21">
        <v>4</v>
      </c>
      <c r="E161" s="21">
        <v>2</v>
      </c>
      <c r="F161" s="22">
        <v>4</v>
      </c>
    </row>
    <row r="162" spans="1:6" ht="18" customHeight="1" x14ac:dyDescent="0.2">
      <c r="A162" s="16" t="s">
        <v>85</v>
      </c>
      <c r="B162" s="5">
        <f>SUM(C162:F162)</f>
        <v>18</v>
      </c>
      <c r="C162" s="21">
        <v>15</v>
      </c>
      <c r="D162" s="21">
        <v>1</v>
      </c>
      <c r="E162" s="21">
        <v>2</v>
      </c>
      <c r="F162" s="7" t="s">
        <v>106</v>
      </c>
    </row>
    <row r="163" spans="1:6" ht="18" customHeight="1" x14ac:dyDescent="0.2">
      <c r="A163" s="16" t="s">
        <v>86</v>
      </c>
      <c r="B163" s="5">
        <f>SUM(C163:F163)</f>
        <v>18</v>
      </c>
      <c r="C163" s="21">
        <v>11</v>
      </c>
      <c r="D163" s="9">
        <v>2</v>
      </c>
      <c r="E163" s="21">
        <v>4</v>
      </c>
      <c r="F163" s="9">
        <v>1</v>
      </c>
    </row>
    <row r="164" spans="1:6" ht="18" customHeight="1" x14ac:dyDescent="0.2">
      <c r="A164" s="16" t="s">
        <v>87</v>
      </c>
      <c r="B164" s="5">
        <f t="shared" ref="B164:B166" si="13">SUM(C164:F164)</f>
        <v>66</v>
      </c>
      <c r="C164" s="6">
        <v>53</v>
      </c>
      <c r="D164" s="7">
        <v>2</v>
      </c>
      <c r="E164" s="6">
        <v>11</v>
      </c>
      <c r="F164" s="7" t="s">
        <v>106</v>
      </c>
    </row>
    <row r="165" spans="1:6" ht="18" customHeight="1" x14ac:dyDescent="0.2">
      <c r="A165" s="16" t="s">
        <v>88</v>
      </c>
      <c r="B165" s="5">
        <f t="shared" si="13"/>
        <v>86</v>
      </c>
      <c r="C165" s="6">
        <v>67</v>
      </c>
      <c r="D165" s="6">
        <v>7</v>
      </c>
      <c r="E165" s="6">
        <v>10</v>
      </c>
      <c r="F165" s="7">
        <v>2</v>
      </c>
    </row>
    <row r="166" spans="1:6" ht="18" customHeight="1" x14ac:dyDescent="0.2">
      <c r="A166" s="16" t="s">
        <v>89</v>
      </c>
      <c r="B166" s="5">
        <f t="shared" si="13"/>
        <v>17</v>
      </c>
      <c r="C166" s="6">
        <v>16</v>
      </c>
      <c r="D166" s="7" t="s">
        <v>106</v>
      </c>
      <c r="E166" s="7">
        <v>1</v>
      </c>
      <c r="F166" s="7" t="s">
        <v>106</v>
      </c>
    </row>
    <row r="167" spans="1:6" ht="18" customHeight="1" x14ac:dyDescent="0.2">
      <c r="A167" s="16" t="s">
        <v>90</v>
      </c>
      <c r="B167" s="5">
        <f>SUM(C167:F167)</f>
        <v>22</v>
      </c>
      <c r="C167" s="6">
        <v>14</v>
      </c>
      <c r="D167" s="9">
        <v>1</v>
      </c>
      <c r="E167" s="6">
        <v>7</v>
      </c>
      <c r="F167" s="7" t="s">
        <v>106</v>
      </c>
    </row>
    <row r="168" spans="1:6" ht="18" customHeight="1" x14ac:dyDescent="0.2">
      <c r="A168" s="16" t="s">
        <v>91</v>
      </c>
      <c r="B168" s="5">
        <f>SUM(C168:F168)</f>
        <v>36</v>
      </c>
      <c r="C168" s="6">
        <v>29</v>
      </c>
      <c r="D168" s="7">
        <v>3</v>
      </c>
      <c r="E168" s="6">
        <v>4</v>
      </c>
      <c r="F168" s="7" t="s">
        <v>106</v>
      </c>
    </row>
    <row r="169" spans="1:6" ht="18" customHeight="1" x14ac:dyDescent="0.2">
      <c r="A169" s="16" t="s">
        <v>92</v>
      </c>
      <c r="B169" s="5">
        <f>SUM(C169:F169)</f>
        <v>18</v>
      </c>
      <c r="C169" s="6">
        <v>14</v>
      </c>
      <c r="D169" s="7" t="s">
        <v>106</v>
      </c>
      <c r="E169" s="6">
        <v>3</v>
      </c>
      <c r="F169" s="7">
        <v>1</v>
      </c>
    </row>
    <row r="170" spans="1:6" ht="18" customHeight="1" x14ac:dyDescent="0.2">
      <c r="A170" s="16" t="s">
        <v>93</v>
      </c>
      <c r="B170" s="5">
        <f>SUM(C170:F170)</f>
        <v>1227</v>
      </c>
      <c r="C170" s="6">
        <v>1122</v>
      </c>
      <c r="D170" s="6">
        <v>53</v>
      </c>
      <c r="E170" s="6">
        <v>36</v>
      </c>
      <c r="F170" s="7">
        <v>16</v>
      </c>
    </row>
    <row r="171" spans="1:6" ht="16.5" customHeight="1" x14ac:dyDescent="0.25">
      <c r="A171" s="41" t="s">
        <v>110</v>
      </c>
      <c r="B171" s="41"/>
      <c r="C171" s="41"/>
      <c r="D171" s="41"/>
      <c r="E171" s="41"/>
      <c r="F171" s="41"/>
    </row>
    <row r="172" spans="1:6" ht="16.5" customHeight="1" x14ac:dyDescent="0.25">
      <c r="A172" s="41" t="s">
        <v>112</v>
      </c>
      <c r="B172" s="41"/>
      <c r="C172" s="41"/>
      <c r="D172" s="41"/>
      <c r="E172" s="41"/>
      <c r="F172" s="41"/>
    </row>
    <row r="173" spans="1:6" ht="16.5" customHeight="1" x14ac:dyDescent="0.25">
      <c r="A173" s="41" t="s">
        <v>108</v>
      </c>
      <c r="B173" s="41"/>
      <c r="C173" s="41"/>
      <c r="D173" s="41"/>
      <c r="E173" s="41"/>
      <c r="F173" s="41"/>
    </row>
    <row r="174" spans="1:6" ht="16.5" customHeight="1" x14ac:dyDescent="0.2">
      <c r="A174" s="42"/>
      <c r="B174" s="42"/>
      <c r="C174" s="42"/>
      <c r="D174" s="42"/>
      <c r="E174" s="42"/>
      <c r="F174" s="42"/>
    </row>
    <row r="175" spans="1:6" ht="15.75" customHeight="1" x14ac:dyDescent="0.2">
      <c r="A175" s="47" t="s">
        <v>113</v>
      </c>
      <c r="B175" s="43" t="s">
        <v>0</v>
      </c>
      <c r="C175" s="44"/>
      <c r="D175" s="44"/>
      <c r="E175" s="44"/>
      <c r="F175" s="44"/>
    </row>
    <row r="176" spans="1:6" ht="15.75" customHeight="1" x14ac:dyDescent="0.2">
      <c r="A176" s="48"/>
      <c r="B176" s="45"/>
      <c r="C176" s="46"/>
      <c r="D176" s="46"/>
      <c r="E176" s="46"/>
      <c r="F176" s="46"/>
    </row>
    <row r="177" spans="1:8" ht="33" customHeight="1" x14ac:dyDescent="0.2">
      <c r="A177" s="48"/>
      <c r="B177" s="50" t="s">
        <v>1</v>
      </c>
      <c r="C177" s="43" t="s">
        <v>2</v>
      </c>
      <c r="D177" s="44"/>
      <c r="E177" s="44"/>
      <c r="F177" s="44"/>
    </row>
    <row r="178" spans="1:8" ht="21" customHeight="1" x14ac:dyDescent="0.2">
      <c r="A178" s="48"/>
      <c r="B178" s="51"/>
      <c r="C178" s="45"/>
      <c r="D178" s="46"/>
      <c r="E178" s="46"/>
      <c r="F178" s="46"/>
    </row>
    <row r="179" spans="1:8" ht="18" customHeight="1" x14ac:dyDescent="0.2">
      <c r="A179" s="48"/>
      <c r="B179" s="51"/>
      <c r="C179" s="53" t="s">
        <v>3</v>
      </c>
      <c r="D179" s="53" t="s">
        <v>4</v>
      </c>
      <c r="E179" s="53" t="s">
        <v>5</v>
      </c>
      <c r="F179" s="55" t="s">
        <v>6</v>
      </c>
    </row>
    <row r="180" spans="1:8" ht="18" customHeight="1" x14ac:dyDescent="0.2">
      <c r="A180" s="49"/>
      <c r="B180" s="52"/>
      <c r="C180" s="54"/>
      <c r="D180" s="54"/>
      <c r="E180" s="54"/>
      <c r="F180" s="56"/>
    </row>
    <row r="181" spans="1:8" ht="25.5" customHeight="1" x14ac:dyDescent="0.25">
      <c r="A181" s="19" t="s">
        <v>114</v>
      </c>
      <c r="B181" s="6"/>
      <c r="C181" s="6"/>
      <c r="D181" s="7"/>
      <c r="E181" s="7"/>
      <c r="F181" s="7"/>
      <c r="G181" s="39"/>
      <c r="H181" s="34"/>
    </row>
    <row r="182" spans="1:8" ht="18" customHeight="1" x14ac:dyDescent="0.2">
      <c r="A182" s="16" t="s">
        <v>94</v>
      </c>
      <c r="B182" s="5">
        <f>SUM(C182:F182)</f>
        <v>120</v>
      </c>
      <c r="C182" s="6">
        <v>96</v>
      </c>
      <c r="D182" s="6">
        <v>3</v>
      </c>
      <c r="E182" s="6">
        <v>18</v>
      </c>
      <c r="F182" s="12">
        <v>3</v>
      </c>
    </row>
    <row r="183" spans="1:8" ht="18" customHeight="1" x14ac:dyDescent="0.2">
      <c r="A183" s="16" t="s">
        <v>96</v>
      </c>
      <c r="B183" s="5">
        <f>SUM(C183:F183)</f>
        <v>19</v>
      </c>
      <c r="C183" s="6">
        <v>11</v>
      </c>
      <c r="D183" s="9">
        <v>2</v>
      </c>
      <c r="E183" s="6">
        <v>6</v>
      </c>
      <c r="F183" s="7" t="s">
        <v>106</v>
      </c>
    </row>
    <row r="184" spans="1:8" ht="25.5" customHeight="1" x14ac:dyDescent="0.25">
      <c r="A184" s="19" t="s">
        <v>97</v>
      </c>
      <c r="B184" s="2">
        <f>SUM(B186:B190)</f>
        <v>68</v>
      </c>
      <c r="C184" s="2">
        <f>SUM(C186:C190)</f>
        <v>35</v>
      </c>
      <c r="D184" s="2">
        <f>SUM(D186:D190)</f>
        <v>5</v>
      </c>
      <c r="E184" s="2">
        <f>SUM(E186:E190)</f>
        <v>26</v>
      </c>
      <c r="F184" s="3">
        <f>SUM(F186:F190)</f>
        <v>2</v>
      </c>
    </row>
    <row r="185" spans="1:8" ht="18" customHeight="1" x14ac:dyDescent="0.2">
      <c r="A185" s="4" t="s">
        <v>21</v>
      </c>
      <c r="B185" s="5">
        <f>SUM(C185:F185)</f>
        <v>68</v>
      </c>
      <c r="C185" s="21">
        <v>35</v>
      </c>
      <c r="D185" s="21">
        <v>5</v>
      </c>
      <c r="E185" s="21">
        <v>26</v>
      </c>
      <c r="F185" s="22">
        <v>2</v>
      </c>
    </row>
    <row r="186" spans="1:8" ht="18" customHeight="1" x14ac:dyDescent="0.2">
      <c r="A186" s="37" t="s">
        <v>98</v>
      </c>
      <c r="B186" s="24">
        <f t="shared" ref="B186:B190" si="14">SUM(C186:F186)</f>
        <v>3</v>
      </c>
      <c r="C186" s="9">
        <v>1</v>
      </c>
      <c r="D186" s="7" t="s">
        <v>106</v>
      </c>
      <c r="E186" s="18">
        <v>2</v>
      </c>
      <c r="F186" s="7" t="s">
        <v>106</v>
      </c>
    </row>
    <row r="187" spans="1:8" ht="18" customHeight="1" x14ac:dyDescent="0.2">
      <c r="A187" s="29" t="s">
        <v>99</v>
      </c>
      <c r="B187" s="24">
        <f t="shared" si="14"/>
        <v>17</v>
      </c>
      <c r="C187" s="7">
        <v>10</v>
      </c>
      <c r="D187" s="9">
        <v>2</v>
      </c>
      <c r="E187" s="18">
        <v>5</v>
      </c>
      <c r="F187" s="7" t="s">
        <v>106</v>
      </c>
    </row>
    <row r="188" spans="1:8" ht="18" customHeight="1" x14ac:dyDescent="0.2">
      <c r="A188" s="29" t="s">
        <v>100</v>
      </c>
      <c r="B188" s="24">
        <f t="shared" si="14"/>
        <v>13</v>
      </c>
      <c r="C188" s="7">
        <v>6</v>
      </c>
      <c r="D188" s="7">
        <v>3</v>
      </c>
      <c r="E188" s="18">
        <v>3</v>
      </c>
      <c r="F188" s="9">
        <v>1</v>
      </c>
    </row>
    <row r="189" spans="1:8" ht="18" customHeight="1" x14ac:dyDescent="0.2">
      <c r="A189" s="29" t="s">
        <v>101</v>
      </c>
      <c r="B189" s="24">
        <f t="shared" si="14"/>
        <v>3</v>
      </c>
      <c r="C189" s="7">
        <v>2</v>
      </c>
      <c r="D189" s="7" t="s">
        <v>106</v>
      </c>
      <c r="E189" s="18">
        <v>1</v>
      </c>
      <c r="F189" s="7" t="s">
        <v>106</v>
      </c>
    </row>
    <row r="190" spans="1:8" ht="18" customHeight="1" x14ac:dyDescent="0.2">
      <c r="A190" s="29" t="s">
        <v>102</v>
      </c>
      <c r="B190" s="24">
        <f t="shared" si="14"/>
        <v>32</v>
      </c>
      <c r="C190" s="9">
        <v>16</v>
      </c>
      <c r="D190" s="7" t="s">
        <v>106</v>
      </c>
      <c r="E190" s="7">
        <v>15</v>
      </c>
      <c r="F190" s="7">
        <v>1</v>
      </c>
    </row>
    <row r="191" spans="1:8" ht="17.100000000000001" customHeight="1" x14ac:dyDescent="0.2">
      <c r="A191" s="30"/>
      <c r="B191" s="31" t="s">
        <v>95</v>
      </c>
      <c r="C191" s="31"/>
      <c r="D191" s="31"/>
      <c r="E191" s="31"/>
      <c r="F191" s="31"/>
    </row>
    <row r="192" spans="1:8" ht="17.100000000000001" customHeight="1" x14ac:dyDescent="0.2">
      <c r="A192" s="59" t="s">
        <v>111</v>
      </c>
      <c r="B192" s="60"/>
      <c r="C192" s="60"/>
      <c r="D192" s="60"/>
      <c r="E192" s="60"/>
      <c r="F192" s="60"/>
    </row>
    <row r="193" spans="1:6" ht="17.100000000000001" customHeight="1" x14ac:dyDescent="0.2">
      <c r="A193" s="57" t="s">
        <v>115</v>
      </c>
      <c r="B193" s="58"/>
      <c r="C193" s="58"/>
      <c r="D193" s="58"/>
      <c r="E193" s="58"/>
      <c r="F193" s="58"/>
    </row>
    <row r="194" spans="1:6" ht="17.100000000000001" customHeight="1" x14ac:dyDescent="0.2">
      <c r="A194" s="32" t="s">
        <v>103</v>
      </c>
      <c r="B194" s="10"/>
      <c r="C194" s="10"/>
      <c r="D194" s="10"/>
      <c r="E194" s="10"/>
      <c r="F194" s="10"/>
    </row>
    <row r="195" spans="1:6" x14ac:dyDescent="0.2">
      <c r="A195" s="33"/>
      <c r="B195" s="10"/>
      <c r="C195" s="10"/>
      <c r="D195" s="10"/>
      <c r="E195" s="10"/>
      <c r="F195" s="10"/>
    </row>
  </sheetData>
  <mergeCells count="62">
    <mergeCell ref="A132:F132"/>
    <mergeCell ref="A133:F133"/>
    <mergeCell ref="A5:A10"/>
    <mergeCell ref="A48:A53"/>
    <mergeCell ref="A91:A96"/>
    <mergeCell ref="B93:B96"/>
    <mergeCell ref="C93:F94"/>
    <mergeCell ref="C95:C96"/>
    <mergeCell ref="D95:D96"/>
    <mergeCell ref="E95:E96"/>
    <mergeCell ref="F95:F96"/>
    <mergeCell ref="A131:F131"/>
    <mergeCell ref="A130:F130"/>
    <mergeCell ref="A134:A139"/>
    <mergeCell ref="A192:F192"/>
    <mergeCell ref="B48:F49"/>
    <mergeCell ref="B50:B53"/>
    <mergeCell ref="C50:F51"/>
    <mergeCell ref="C52:C53"/>
    <mergeCell ref="D52:D53"/>
    <mergeCell ref="E52:E53"/>
    <mergeCell ref="F52:F53"/>
    <mergeCell ref="A87:F87"/>
    <mergeCell ref="A88:F88"/>
    <mergeCell ref="A89:F89"/>
    <mergeCell ref="B91:F92"/>
    <mergeCell ref="A90:F90"/>
    <mergeCell ref="B134:F135"/>
    <mergeCell ref="B136:B139"/>
    <mergeCell ref="A193:F193"/>
    <mergeCell ref="A1:F1"/>
    <mergeCell ref="A2:F2"/>
    <mergeCell ref="A3:F3"/>
    <mergeCell ref="A4:F4"/>
    <mergeCell ref="B5:F6"/>
    <mergeCell ref="B7:B10"/>
    <mergeCell ref="C7:F8"/>
    <mergeCell ref="C9:C10"/>
    <mergeCell ref="D9:D10"/>
    <mergeCell ref="E9:E10"/>
    <mergeCell ref="F9:F10"/>
    <mergeCell ref="A44:F44"/>
    <mergeCell ref="A45:F45"/>
    <mergeCell ref="A46:F46"/>
    <mergeCell ref="A47:F47"/>
    <mergeCell ref="C136:F137"/>
    <mergeCell ref="C138:C139"/>
    <mergeCell ref="D138:D139"/>
    <mergeCell ref="E138:E139"/>
    <mergeCell ref="F138:F139"/>
    <mergeCell ref="A171:F171"/>
    <mergeCell ref="A172:F172"/>
    <mergeCell ref="A173:F173"/>
    <mergeCell ref="A174:F174"/>
    <mergeCell ref="B175:F176"/>
    <mergeCell ref="A175:A180"/>
    <mergeCell ref="B177:B180"/>
    <mergeCell ref="C177:F178"/>
    <mergeCell ref="C179:C180"/>
    <mergeCell ref="D179:D180"/>
    <mergeCell ref="E179:E180"/>
    <mergeCell ref="F179:F180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B35 D35 B29 B64 B158 F158 D158" formula="1"/>
    <ignoredError sqref="C35 E35 C29:D29 E29:F29 E158 C158" formula="1" formulaRange="1"/>
    <ignoredError sqref="E54 C54 C64:E64 C80:F80 C97 E97 E108 C108 C118:F118 D146:F146 C184 E1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2018-05-23T15:58:29Z</cp:lastPrinted>
  <dcterms:created xsi:type="dcterms:W3CDTF">2017-11-21T13:36:29Z</dcterms:created>
  <dcterms:modified xsi:type="dcterms:W3CDTF">2018-06-18T20:39:45Z</dcterms:modified>
</cp:coreProperties>
</file>