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0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  <c r="N9" i="1"/>
  <c r="D9" i="1"/>
  <c r="E31" i="1" l="1"/>
  <c r="F31" i="1"/>
  <c r="G31" i="1"/>
  <c r="H31" i="1"/>
  <c r="I31" i="1"/>
  <c r="J31" i="1"/>
  <c r="K31" i="1"/>
  <c r="L31" i="1"/>
  <c r="M31" i="1"/>
  <c r="N31" i="1"/>
  <c r="D31" i="1"/>
  <c r="E20" i="1"/>
  <c r="F20" i="1"/>
  <c r="G20" i="1"/>
  <c r="H20" i="1"/>
  <c r="I20" i="1"/>
  <c r="J20" i="1"/>
  <c r="K20" i="1"/>
  <c r="L20" i="1"/>
  <c r="M20" i="1"/>
  <c r="N20" i="1"/>
  <c r="D20" i="1"/>
  <c r="C36" i="1"/>
  <c r="C33" i="1"/>
  <c r="C41" i="1" l="1"/>
  <c r="C40" i="1"/>
  <c r="C39" i="1"/>
  <c r="C38" i="1"/>
  <c r="C37" i="1"/>
  <c r="C34" i="1"/>
  <c r="C32" i="1"/>
  <c r="C30" i="1"/>
  <c r="C29" i="1"/>
  <c r="C28" i="1"/>
  <c r="C27" i="1"/>
  <c r="C26" i="1"/>
  <c r="C25" i="1"/>
  <c r="C23" i="1"/>
  <c r="C22" i="1"/>
  <c r="C21" i="1"/>
  <c r="C18" i="1"/>
  <c r="C17" i="1"/>
  <c r="C19" i="1"/>
  <c r="C15" i="1"/>
  <c r="C16" i="1"/>
  <c r="C14" i="1"/>
  <c r="C12" i="1"/>
  <c r="C11" i="1"/>
  <c r="C10" i="1"/>
  <c r="C31" i="1" l="1"/>
  <c r="C20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<sst xmlns="http://schemas.openxmlformats.org/spreadsheetml/2006/main" count="154" uniqueCount="32">
  <si>
    <t>Clase de víctima                                                                                                                                               y de accidente</t>
  </si>
  <si>
    <t>Víctimas en accidentes de tránsito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</si>
  <si>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</si>
  <si>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</si>
  <si>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</si>
  <si>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</si>
  <si>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</si>
  <si>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</si>
  <si>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</si>
  <si>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</si>
  <si>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</si>
  <si>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</si>
  <si>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</si>
  <si>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</si>
  <si>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</si>
  <si>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 xml:space="preserve">             TOTAL</t>
  </si>
  <si>
    <t>Colisión</t>
  </si>
  <si>
    <t>Atropello</t>
  </si>
  <si>
    <t>Vuelco</t>
  </si>
  <si>
    <t xml:space="preserve">Caída de persona o cosa </t>
  </si>
  <si>
    <t xml:space="preserve">   del vehículo en marcha</t>
  </si>
  <si>
    <t>Colisión y vuelco</t>
  </si>
  <si>
    <t>Colisión y atropello</t>
  </si>
  <si>
    <t>Atropello y vuelco</t>
  </si>
  <si>
    <t>Atropello y colisión</t>
  </si>
  <si>
    <t>Atropello y fuga</t>
  </si>
  <si>
    <t>Heridos</t>
  </si>
  <si>
    <t>Muertos</t>
  </si>
  <si>
    <t xml:space="preserve">  -    Cantidad nula o cero.</t>
  </si>
  <si>
    <t>Cuadro 16.  VÍCTIMAS EN ACCIDENTES DE TRÁNSITO EN LA REPÚBLICA, POR PROVINCIA</t>
  </si>
  <si>
    <t>-</t>
  </si>
  <si>
    <t>Y COMARCA INDÍGENA, SEGÚN CLASE DE VÍCTIMA Y DE ACCIDENTE: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</si>
</sst>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3" fontId="1" fillId="0" borderId="0" xfId="0" applyNumberFormat="1" applyFont="1" applyFill="1"/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3" fontId="2" fillId="0" borderId="5" xfId="0" applyNumberFormat="1" applyFont="1" applyFill="1" applyBorder="1"/>
    <xf numFmtId="3" fontId="4" fillId="0" borderId="7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3" fontId="5" fillId="0" borderId="5" xfId="0" applyNumberFormat="1" applyFont="1" applyFill="1" applyBorder="1"/>
    <xf numFmtId="3" fontId="5" fillId="0" borderId="7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distributed"/>
    </xf>
    <xf numFmtId="164" fontId="3" fillId="0" borderId="9" xfId="0" applyNumberFormat="1" applyFont="1" applyFill="1" applyBorder="1" applyAlignment="1">
      <alignment horizontal="distributed"/>
    </xf>
    <xf numFmtId="0" fontId="5" fillId="0" borderId="5" xfId="0" applyFont="1" applyFill="1" applyBorder="1"/>
    <xf numFmtId="3" fontId="3" fillId="0" borderId="9" xfId="0" applyNumberFormat="1" applyFont="1" applyFill="1" applyBorder="1" applyAlignment="1">
      <alignment horizontal="right"/>
    </xf>
    <xf numFmtId="3" fontId="4" fillId="0" borderId="5" xfId="0" applyNumberFormat="1" applyFont="1" applyFill="1" applyBorder="1"/>
    <xf numFmtId="3" fontId="6" fillId="0" borderId="5" xfId="0" applyNumberFormat="1" applyFont="1" applyFill="1" applyBorder="1"/>
    <xf numFmtId="3" fontId="4" fillId="0" borderId="9" xfId="0" applyNumberFormat="1" applyFont="1" applyFill="1" applyBorder="1"/>
    <xf numFmtId="0" fontId="3" fillId="0" borderId="10" xfId="0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3" fillId="0" borderId="13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" fillId="0" borderId="0" xfId="1" applyFont="1"/>
    <xf numFmtId="0" fontId="2" fillId="0" borderId="0" xfId="0" applyFont="1" applyFill="1" applyAlignment="1">
      <alignment horizontal="left" vertical="distributed"/>
    </xf>
    <xf numFmtId="3" fontId="3" fillId="0" borderId="0" xfId="0" applyNumberFormat="1" applyFont="1" applyFill="1"/>
    <xf numFmtId="0" fontId="2" fillId="0" borderId="5" xfId="0" applyFont="1" applyFill="1" applyBorder="1"/>
    <xf numFmtId="3" fontId="2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left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3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1.5703125" style="7" customWidth="1"/>
    <col min="2" max="2" width="24.140625" style="29" customWidth="1"/>
    <col min="3" max="3" width="8" style="29" customWidth="1"/>
    <col min="4" max="4" width="9.140625" style="29" customWidth="1"/>
    <col min="5" max="5" width="7.85546875" style="29" customWidth="1"/>
    <col min="6" max="6" width="8.140625" style="29" customWidth="1"/>
    <col min="7" max="7" width="10" style="29" customWidth="1"/>
    <col min="8" max="8" width="8.140625" style="29" customWidth="1"/>
    <col min="9" max="9" width="9.28515625" style="29" customWidth="1"/>
    <col min="10" max="10" width="9.42578125" style="29" customWidth="1"/>
    <col min="11" max="11" width="10" style="29" customWidth="1"/>
    <col min="12" max="12" width="10.5703125" style="29" customWidth="1"/>
    <col min="13" max="13" width="11.85546875" style="29" customWidth="1"/>
    <col min="14" max="14" width="11.42578125" style="6" customWidth="1"/>
    <col min="15" max="15" width="11.85546875" style="6" customWidth="1"/>
    <col min="16" max="256" width="11.42578125" style="7"/>
    <col min="257" max="257" width="1.5703125" style="7" customWidth="1"/>
    <col min="258" max="258" width="25.140625" style="7" customWidth="1"/>
    <col min="259" max="259" width="8.28515625" style="7" customWidth="1"/>
    <col min="260" max="260" width="8.140625" style="7" customWidth="1"/>
    <col min="261" max="261" width="7.42578125" style="7" customWidth="1"/>
    <col min="262" max="262" width="7.85546875" style="7" customWidth="1"/>
    <col min="263" max="263" width="9.85546875" style="7" customWidth="1"/>
    <col min="264" max="264" width="8" style="7" customWidth="1"/>
    <col min="265" max="265" width="9.28515625" style="7" customWidth="1"/>
    <col min="266" max="266" width="8.85546875" style="7" customWidth="1"/>
    <col min="267" max="268" width="10.140625" style="7" customWidth="1"/>
    <col min="269" max="269" width="11.28515625" style="7" customWidth="1"/>
    <col min="270" max="270" width="12.140625" style="7" customWidth="1"/>
    <col min="271" max="512" width="11.42578125" style="7"/>
    <col min="513" max="513" width="1.5703125" style="7" customWidth="1"/>
    <col min="514" max="514" width="25.140625" style="7" customWidth="1"/>
    <col min="515" max="515" width="8.28515625" style="7" customWidth="1"/>
    <col min="516" max="516" width="8.140625" style="7" customWidth="1"/>
    <col min="517" max="517" width="7.42578125" style="7" customWidth="1"/>
    <col min="518" max="518" width="7.85546875" style="7" customWidth="1"/>
    <col min="519" max="519" width="9.85546875" style="7" customWidth="1"/>
    <col min="520" max="520" width="8" style="7" customWidth="1"/>
    <col min="521" max="521" width="9.28515625" style="7" customWidth="1"/>
    <col min="522" max="522" width="8.85546875" style="7" customWidth="1"/>
    <col min="523" max="524" width="10.140625" style="7" customWidth="1"/>
    <col min="525" max="525" width="11.28515625" style="7" customWidth="1"/>
    <col min="526" max="526" width="12.140625" style="7" customWidth="1"/>
    <col min="527" max="768" width="11.42578125" style="7"/>
    <col min="769" max="769" width="1.5703125" style="7" customWidth="1"/>
    <col min="770" max="770" width="25.140625" style="7" customWidth="1"/>
    <col min="771" max="771" width="8.28515625" style="7" customWidth="1"/>
    <col min="772" max="772" width="8.140625" style="7" customWidth="1"/>
    <col min="773" max="773" width="7.42578125" style="7" customWidth="1"/>
    <col min="774" max="774" width="7.85546875" style="7" customWidth="1"/>
    <col min="775" max="775" width="9.85546875" style="7" customWidth="1"/>
    <col min="776" max="776" width="8" style="7" customWidth="1"/>
    <col min="777" max="777" width="9.28515625" style="7" customWidth="1"/>
    <col min="778" max="778" width="8.85546875" style="7" customWidth="1"/>
    <col min="779" max="780" width="10.140625" style="7" customWidth="1"/>
    <col min="781" max="781" width="11.28515625" style="7" customWidth="1"/>
    <col min="782" max="782" width="12.140625" style="7" customWidth="1"/>
    <col min="783" max="1024" width="11.42578125" style="7"/>
    <col min="1025" max="1025" width="1.5703125" style="7" customWidth="1"/>
    <col min="1026" max="1026" width="25.140625" style="7" customWidth="1"/>
    <col min="1027" max="1027" width="8.28515625" style="7" customWidth="1"/>
    <col min="1028" max="1028" width="8.140625" style="7" customWidth="1"/>
    <col min="1029" max="1029" width="7.42578125" style="7" customWidth="1"/>
    <col min="1030" max="1030" width="7.85546875" style="7" customWidth="1"/>
    <col min="1031" max="1031" width="9.85546875" style="7" customWidth="1"/>
    <col min="1032" max="1032" width="8" style="7" customWidth="1"/>
    <col min="1033" max="1033" width="9.28515625" style="7" customWidth="1"/>
    <col min="1034" max="1034" width="8.85546875" style="7" customWidth="1"/>
    <col min="1035" max="1036" width="10.140625" style="7" customWidth="1"/>
    <col min="1037" max="1037" width="11.28515625" style="7" customWidth="1"/>
    <col min="1038" max="1038" width="12.140625" style="7" customWidth="1"/>
    <col min="1039" max="1280" width="11.42578125" style="7"/>
    <col min="1281" max="1281" width="1.5703125" style="7" customWidth="1"/>
    <col min="1282" max="1282" width="25.140625" style="7" customWidth="1"/>
    <col min="1283" max="1283" width="8.28515625" style="7" customWidth="1"/>
    <col min="1284" max="1284" width="8.140625" style="7" customWidth="1"/>
    <col min="1285" max="1285" width="7.42578125" style="7" customWidth="1"/>
    <col min="1286" max="1286" width="7.85546875" style="7" customWidth="1"/>
    <col min="1287" max="1287" width="9.85546875" style="7" customWidth="1"/>
    <col min="1288" max="1288" width="8" style="7" customWidth="1"/>
    <col min="1289" max="1289" width="9.28515625" style="7" customWidth="1"/>
    <col min="1290" max="1290" width="8.85546875" style="7" customWidth="1"/>
    <col min="1291" max="1292" width="10.140625" style="7" customWidth="1"/>
    <col min="1293" max="1293" width="11.28515625" style="7" customWidth="1"/>
    <col min="1294" max="1294" width="12.140625" style="7" customWidth="1"/>
    <col min="1295" max="1536" width="11.42578125" style="7"/>
    <col min="1537" max="1537" width="1.5703125" style="7" customWidth="1"/>
    <col min="1538" max="1538" width="25.140625" style="7" customWidth="1"/>
    <col min="1539" max="1539" width="8.28515625" style="7" customWidth="1"/>
    <col min="1540" max="1540" width="8.140625" style="7" customWidth="1"/>
    <col min="1541" max="1541" width="7.42578125" style="7" customWidth="1"/>
    <col min="1542" max="1542" width="7.85546875" style="7" customWidth="1"/>
    <col min="1543" max="1543" width="9.85546875" style="7" customWidth="1"/>
    <col min="1544" max="1544" width="8" style="7" customWidth="1"/>
    <col min="1545" max="1545" width="9.28515625" style="7" customWidth="1"/>
    <col min="1546" max="1546" width="8.85546875" style="7" customWidth="1"/>
    <col min="1547" max="1548" width="10.140625" style="7" customWidth="1"/>
    <col min="1549" max="1549" width="11.28515625" style="7" customWidth="1"/>
    <col min="1550" max="1550" width="12.140625" style="7" customWidth="1"/>
    <col min="1551" max="1792" width="11.42578125" style="7"/>
    <col min="1793" max="1793" width="1.5703125" style="7" customWidth="1"/>
    <col min="1794" max="1794" width="25.140625" style="7" customWidth="1"/>
    <col min="1795" max="1795" width="8.28515625" style="7" customWidth="1"/>
    <col min="1796" max="1796" width="8.140625" style="7" customWidth="1"/>
    <col min="1797" max="1797" width="7.42578125" style="7" customWidth="1"/>
    <col min="1798" max="1798" width="7.85546875" style="7" customWidth="1"/>
    <col min="1799" max="1799" width="9.85546875" style="7" customWidth="1"/>
    <col min="1800" max="1800" width="8" style="7" customWidth="1"/>
    <col min="1801" max="1801" width="9.28515625" style="7" customWidth="1"/>
    <col min="1802" max="1802" width="8.85546875" style="7" customWidth="1"/>
    <col min="1803" max="1804" width="10.140625" style="7" customWidth="1"/>
    <col min="1805" max="1805" width="11.28515625" style="7" customWidth="1"/>
    <col min="1806" max="1806" width="12.140625" style="7" customWidth="1"/>
    <col min="1807" max="2048" width="11.42578125" style="7"/>
    <col min="2049" max="2049" width="1.5703125" style="7" customWidth="1"/>
    <col min="2050" max="2050" width="25.140625" style="7" customWidth="1"/>
    <col min="2051" max="2051" width="8.28515625" style="7" customWidth="1"/>
    <col min="2052" max="2052" width="8.140625" style="7" customWidth="1"/>
    <col min="2053" max="2053" width="7.42578125" style="7" customWidth="1"/>
    <col min="2054" max="2054" width="7.85546875" style="7" customWidth="1"/>
    <col min="2055" max="2055" width="9.85546875" style="7" customWidth="1"/>
    <col min="2056" max="2056" width="8" style="7" customWidth="1"/>
    <col min="2057" max="2057" width="9.28515625" style="7" customWidth="1"/>
    <col min="2058" max="2058" width="8.85546875" style="7" customWidth="1"/>
    <col min="2059" max="2060" width="10.140625" style="7" customWidth="1"/>
    <col min="2061" max="2061" width="11.28515625" style="7" customWidth="1"/>
    <col min="2062" max="2062" width="12.140625" style="7" customWidth="1"/>
    <col min="2063" max="2304" width="11.42578125" style="7"/>
    <col min="2305" max="2305" width="1.5703125" style="7" customWidth="1"/>
    <col min="2306" max="2306" width="25.140625" style="7" customWidth="1"/>
    <col min="2307" max="2307" width="8.28515625" style="7" customWidth="1"/>
    <col min="2308" max="2308" width="8.140625" style="7" customWidth="1"/>
    <col min="2309" max="2309" width="7.42578125" style="7" customWidth="1"/>
    <col min="2310" max="2310" width="7.85546875" style="7" customWidth="1"/>
    <col min="2311" max="2311" width="9.85546875" style="7" customWidth="1"/>
    <col min="2312" max="2312" width="8" style="7" customWidth="1"/>
    <col min="2313" max="2313" width="9.28515625" style="7" customWidth="1"/>
    <col min="2314" max="2314" width="8.85546875" style="7" customWidth="1"/>
    <col min="2315" max="2316" width="10.140625" style="7" customWidth="1"/>
    <col min="2317" max="2317" width="11.28515625" style="7" customWidth="1"/>
    <col min="2318" max="2318" width="12.140625" style="7" customWidth="1"/>
    <col min="2319" max="2560" width="11.42578125" style="7"/>
    <col min="2561" max="2561" width="1.5703125" style="7" customWidth="1"/>
    <col min="2562" max="2562" width="25.140625" style="7" customWidth="1"/>
    <col min="2563" max="2563" width="8.28515625" style="7" customWidth="1"/>
    <col min="2564" max="2564" width="8.140625" style="7" customWidth="1"/>
    <col min="2565" max="2565" width="7.42578125" style="7" customWidth="1"/>
    <col min="2566" max="2566" width="7.85546875" style="7" customWidth="1"/>
    <col min="2567" max="2567" width="9.85546875" style="7" customWidth="1"/>
    <col min="2568" max="2568" width="8" style="7" customWidth="1"/>
    <col min="2569" max="2569" width="9.28515625" style="7" customWidth="1"/>
    <col min="2570" max="2570" width="8.85546875" style="7" customWidth="1"/>
    <col min="2571" max="2572" width="10.140625" style="7" customWidth="1"/>
    <col min="2573" max="2573" width="11.28515625" style="7" customWidth="1"/>
    <col min="2574" max="2574" width="12.140625" style="7" customWidth="1"/>
    <col min="2575" max="2816" width="11.42578125" style="7"/>
    <col min="2817" max="2817" width="1.5703125" style="7" customWidth="1"/>
    <col min="2818" max="2818" width="25.140625" style="7" customWidth="1"/>
    <col min="2819" max="2819" width="8.28515625" style="7" customWidth="1"/>
    <col min="2820" max="2820" width="8.140625" style="7" customWidth="1"/>
    <col min="2821" max="2821" width="7.42578125" style="7" customWidth="1"/>
    <col min="2822" max="2822" width="7.85546875" style="7" customWidth="1"/>
    <col min="2823" max="2823" width="9.85546875" style="7" customWidth="1"/>
    <col min="2824" max="2824" width="8" style="7" customWidth="1"/>
    <col min="2825" max="2825" width="9.28515625" style="7" customWidth="1"/>
    <col min="2826" max="2826" width="8.85546875" style="7" customWidth="1"/>
    <col min="2827" max="2828" width="10.140625" style="7" customWidth="1"/>
    <col min="2829" max="2829" width="11.28515625" style="7" customWidth="1"/>
    <col min="2830" max="2830" width="12.140625" style="7" customWidth="1"/>
    <col min="2831" max="3072" width="11.42578125" style="7"/>
    <col min="3073" max="3073" width="1.5703125" style="7" customWidth="1"/>
    <col min="3074" max="3074" width="25.140625" style="7" customWidth="1"/>
    <col min="3075" max="3075" width="8.28515625" style="7" customWidth="1"/>
    <col min="3076" max="3076" width="8.140625" style="7" customWidth="1"/>
    <col min="3077" max="3077" width="7.42578125" style="7" customWidth="1"/>
    <col min="3078" max="3078" width="7.85546875" style="7" customWidth="1"/>
    <col min="3079" max="3079" width="9.85546875" style="7" customWidth="1"/>
    <col min="3080" max="3080" width="8" style="7" customWidth="1"/>
    <col min="3081" max="3081" width="9.28515625" style="7" customWidth="1"/>
    <col min="3082" max="3082" width="8.85546875" style="7" customWidth="1"/>
    <col min="3083" max="3084" width="10.140625" style="7" customWidth="1"/>
    <col min="3085" max="3085" width="11.28515625" style="7" customWidth="1"/>
    <col min="3086" max="3086" width="12.140625" style="7" customWidth="1"/>
    <col min="3087" max="3328" width="11.42578125" style="7"/>
    <col min="3329" max="3329" width="1.5703125" style="7" customWidth="1"/>
    <col min="3330" max="3330" width="25.140625" style="7" customWidth="1"/>
    <col min="3331" max="3331" width="8.28515625" style="7" customWidth="1"/>
    <col min="3332" max="3332" width="8.140625" style="7" customWidth="1"/>
    <col min="3333" max="3333" width="7.42578125" style="7" customWidth="1"/>
    <col min="3334" max="3334" width="7.85546875" style="7" customWidth="1"/>
    <col min="3335" max="3335" width="9.85546875" style="7" customWidth="1"/>
    <col min="3336" max="3336" width="8" style="7" customWidth="1"/>
    <col min="3337" max="3337" width="9.28515625" style="7" customWidth="1"/>
    <col min="3338" max="3338" width="8.85546875" style="7" customWidth="1"/>
    <col min="3339" max="3340" width="10.140625" style="7" customWidth="1"/>
    <col min="3341" max="3341" width="11.28515625" style="7" customWidth="1"/>
    <col min="3342" max="3342" width="12.140625" style="7" customWidth="1"/>
    <col min="3343" max="3584" width="11.42578125" style="7"/>
    <col min="3585" max="3585" width="1.5703125" style="7" customWidth="1"/>
    <col min="3586" max="3586" width="25.140625" style="7" customWidth="1"/>
    <col min="3587" max="3587" width="8.28515625" style="7" customWidth="1"/>
    <col min="3588" max="3588" width="8.140625" style="7" customWidth="1"/>
    <col min="3589" max="3589" width="7.42578125" style="7" customWidth="1"/>
    <col min="3590" max="3590" width="7.85546875" style="7" customWidth="1"/>
    <col min="3591" max="3591" width="9.85546875" style="7" customWidth="1"/>
    <col min="3592" max="3592" width="8" style="7" customWidth="1"/>
    <col min="3593" max="3593" width="9.28515625" style="7" customWidth="1"/>
    <col min="3594" max="3594" width="8.85546875" style="7" customWidth="1"/>
    <col min="3595" max="3596" width="10.140625" style="7" customWidth="1"/>
    <col min="3597" max="3597" width="11.28515625" style="7" customWidth="1"/>
    <col min="3598" max="3598" width="12.140625" style="7" customWidth="1"/>
    <col min="3599" max="3840" width="11.42578125" style="7"/>
    <col min="3841" max="3841" width="1.5703125" style="7" customWidth="1"/>
    <col min="3842" max="3842" width="25.140625" style="7" customWidth="1"/>
    <col min="3843" max="3843" width="8.28515625" style="7" customWidth="1"/>
    <col min="3844" max="3844" width="8.140625" style="7" customWidth="1"/>
    <col min="3845" max="3845" width="7.42578125" style="7" customWidth="1"/>
    <col min="3846" max="3846" width="7.85546875" style="7" customWidth="1"/>
    <col min="3847" max="3847" width="9.85546875" style="7" customWidth="1"/>
    <col min="3848" max="3848" width="8" style="7" customWidth="1"/>
    <col min="3849" max="3849" width="9.28515625" style="7" customWidth="1"/>
    <col min="3850" max="3850" width="8.85546875" style="7" customWidth="1"/>
    <col min="3851" max="3852" width="10.140625" style="7" customWidth="1"/>
    <col min="3853" max="3853" width="11.28515625" style="7" customWidth="1"/>
    <col min="3854" max="3854" width="12.140625" style="7" customWidth="1"/>
    <col min="3855" max="4096" width="11.42578125" style="7"/>
    <col min="4097" max="4097" width="1.5703125" style="7" customWidth="1"/>
    <col min="4098" max="4098" width="25.140625" style="7" customWidth="1"/>
    <col min="4099" max="4099" width="8.28515625" style="7" customWidth="1"/>
    <col min="4100" max="4100" width="8.140625" style="7" customWidth="1"/>
    <col min="4101" max="4101" width="7.42578125" style="7" customWidth="1"/>
    <col min="4102" max="4102" width="7.85546875" style="7" customWidth="1"/>
    <col min="4103" max="4103" width="9.85546875" style="7" customWidth="1"/>
    <col min="4104" max="4104" width="8" style="7" customWidth="1"/>
    <col min="4105" max="4105" width="9.28515625" style="7" customWidth="1"/>
    <col min="4106" max="4106" width="8.85546875" style="7" customWidth="1"/>
    <col min="4107" max="4108" width="10.140625" style="7" customWidth="1"/>
    <col min="4109" max="4109" width="11.28515625" style="7" customWidth="1"/>
    <col min="4110" max="4110" width="12.140625" style="7" customWidth="1"/>
    <col min="4111" max="4352" width="11.42578125" style="7"/>
    <col min="4353" max="4353" width="1.5703125" style="7" customWidth="1"/>
    <col min="4354" max="4354" width="25.140625" style="7" customWidth="1"/>
    <col min="4355" max="4355" width="8.28515625" style="7" customWidth="1"/>
    <col min="4356" max="4356" width="8.140625" style="7" customWidth="1"/>
    <col min="4357" max="4357" width="7.42578125" style="7" customWidth="1"/>
    <col min="4358" max="4358" width="7.85546875" style="7" customWidth="1"/>
    <col min="4359" max="4359" width="9.85546875" style="7" customWidth="1"/>
    <col min="4360" max="4360" width="8" style="7" customWidth="1"/>
    <col min="4361" max="4361" width="9.28515625" style="7" customWidth="1"/>
    <col min="4362" max="4362" width="8.85546875" style="7" customWidth="1"/>
    <col min="4363" max="4364" width="10.140625" style="7" customWidth="1"/>
    <col min="4365" max="4365" width="11.28515625" style="7" customWidth="1"/>
    <col min="4366" max="4366" width="12.140625" style="7" customWidth="1"/>
    <col min="4367" max="4608" width="11.42578125" style="7"/>
    <col min="4609" max="4609" width="1.5703125" style="7" customWidth="1"/>
    <col min="4610" max="4610" width="25.140625" style="7" customWidth="1"/>
    <col min="4611" max="4611" width="8.28515625" style="7" customWidth="1"/>
    <col min="4612" max="4612" width="8.140625" style="7" customWidth="1"/>
    <col min="4613" max="4613" width="7.42578125" style="7" customWidth="1"/>
    <col min="4614" max="4614" width="7.85546875" style="7" customWidth="1"/>
    <col min="4615" max="4615" width="9.85546875" style="7" customWidth="1"/>
    <col min="4616" max="4616" width="8" style="7" customWidth="1"/>
    <col min="4617" max="4617" width="9.28515625" style="7" customWidth="1"/>
    <col min="4618" max="4618" width="8.85546875" style="7" customWidth="1"/>
    <col min="4619" max="4620" width="10.140625" style="7" customWidth="1"/>
    <col min="4621" max="4621" width="11.28515625" style="7" customWidth="1"/>
    <col min="4622" max="4622" width="12.140625" style="7" customWidth="1"/>
    <col min="4623" max="4864" width="11.42578125" style="7"/>
    <col min="4865" max="4865" width="1.5703125" style="7" customWidth="1"/>
    <col min="4866" max="4866" width="25.140625" style="7" customWidth="1"/>
    <col min="4867" max="4867" width="8.28515625" style="7" customWidth="1"/>
    <col min="4868" max="4868" width="8.140625" style="7" customWidth="1"/>
    <col min="4869" max="4869" width="7.42578125" style="7" customWidth="1"/>
    <col min="4870" max="4870" width="7.85546875" style="7" customWidth="1"/>
    <col min="4871" max="4871" width="9.85546875" style="7" customWidth="1"/>
    <col min="4872" max="4872" width="8" style="7" customWidth="1"/>
    <col min="4873" max="4873" width="9.28515625" style="7" customWidth="1"/>
    <col min="4874" max="4874" width="8.85546875" style="7" customWidth="1"/>
    <col min="4875" max="4876" width="10.140625" style="7" customWidth="1"/>
    <col min="4877" max="4877" width="11.28515625" style="7" customWidth="1"/>
    <col min="4878" max="4878" width="12.140625" style="7" customWidth="1"/>
    <col min="4879" max="5120" width="11.42578125" style="7"/>
    <col min="5121" max="5121" width="1.5703125" style="7" customWidth="1"/>
    <col min="5122" max="5122" width="25.140625" style="7" customWidth="1"/>
    <col min="5123" max="5123" width="8.28515625" style="7" customWidth="1"/>
    <col min="5124" max="5124" width="8.140625" style="7" customWidth="1"/>
    <col min="5125" max="5125" width="7.42578125" style="7" customWidth="1"/>
    <col min="5126" max="5126" width="7.85546875" style="7" customWidth="1"/>
    <col min="5127" max="5127" width="9.85546875" style="7" customWidth="1"/>
    <col min="5128" max="5128" width="8" style="7" customWidth="1"/>
    <col min="5129" max="5129" width="9.28515625" style="7" customWidth="1"/>
    <col min="5130" max="5130" width="8.85546875" style="7" customWidth="1"/>
    <col min="5131" max="5132" width="10.140625" style="7" customWidth="1"/>
    <col min="5133" max="5133" width="11.28515625" style="7" customWidth="1"/>
    <col min="5134" max="5134" width="12.140625" style="7" customWidth="1"/>
    <col min="5135" max="5376" width="11.42578125" style="7"/>
    <col min="5377" max="5377" width="1.5703125" style="7" customWidth="1"/>
    <col min="5378" max="5378" width="25.140625" style="7" customWidth="1"/>
    <col min="5379" max="5379" width="8.28515625" style="7" customWidth="1"/>
    <col min="5380" max="5380" width="8.140625" style="7" customWidth="1"/>
    <col min="5381" max="5381" width="7.42578125" style="7" customWidth="1"/>
    <col min="5382" max="5382" width="7.85546875" style="7" customWidth="1"/>
    <col min="5383" max="5383" width="9.85546875" style="7" customWidth="1"/>
    <col min="5384" max="5384" width="8" style="7" customWidth="1"/>
    <col min="5385" max="5385" width="9.28515625" style="7" customWidth="1"/>
    <col min="5386" max="5386" width="8.85546875" style="7" customWidth="1"/>
    <col min="5387" max="5388" width="10.140625" style="7" customWidth="1"/>
    <col min="5389" max="5389" width="11.28515625" style="7" customWidth="1"/>
    <col min="5390" max="5390" width="12.140625" style="7" customWidth="1"/>
    <col min="5391" max="5632" width="11.42578125" style="7"/>
    <col min="5633" max="5633" width="1.5703125" style="7" customWidth="1"/>
    <col min="5634" max="5634" width="25.140625" style="7" customWidth="1"/>
    <col min="5635" max="5635" width="8.28515625" style="7" customWidth="1"/>
    <col min="5636" max="5636" width="8.140625" style="7" customWidth="1"/>
    <col min="5637" max="5637" width="7.42578125" style="7" customWidth="1"/>
    <col min="5638" max="5638" width="7.85546875" style="7" customWidth="1"/>
    <col min="5639" max="5639" width="9.85546875" style="7" customWidth="1"/>
    <col min="5640" max="5640" width="8" style="7" customWidth="1"/>
    <col min="5641" max="5641" width="9.28515625" style="7" customWidth="1"/>
    <col min="5642" max="5642" width="8.85546875" style="7" customWidth="1"/>
    <col min="5643" max="5644" width="10.140625" style="7" customWidth="1"/>
    <col min="5645" max="5645" width="11.28515625" style="7" customWidth="1"/>
    <col min="5646" max="5646" width="12.140625" style="7" customWidth="1"/>
    <col min="5647" max="5888" width="11.42578125" style="7"/>
    <col min="5889" max="5889" width="1.5703125" style="7" customWidth="1"/>
    <col min="5890" max="5890" width="25.140625" style="7" customWidth="1"/>
    <col min="5891" max="5891" width="8.28515625" style="7" customWidth="1"/>
    <col min="5892" max="5892" width="8.140625" style="7" customWidth="1"/>
    <col min="5893" max="5893" width="7.42578125" style="7" customWidth="1"/>
    <col min="5894" max="5894" width="7.85546875" style="7" customWidth="1"/>
    <col min="5895" max="5895" width="9.85546875" style="7" customWidth="1"/>
    <col min="5896" max="5896" width="8" style="7" customWidth="1"/>
    <col min="5897" max="5897" width="9.28515625" style="7" customWidth="1"/>
    <col min="5898" max="5898" width="8.85546875" style="7" customWidth="1"/>
    <col min="5899" max="5900" width="10.140625" style="7" customWidth="1"/>
    <col min="5901" max="5901" width="11.28515625" style="7" customWidth="1"/>
    <col min="5902" max="5902" width="12.140625" style="7" customWidth="1"/>
    <col min="5903" max="6144" width="11.42578125" style="7"/>
    <col min="6145" max="6145" width="1.5703125" style="7" customWidth="1"/>
    <col min="6146" max="6146" width="25.140625" style="7" customWidth="1"/>
    <col min="6147" max="6147" width="8.28515625" style="7" customWidth="1"/>
    <col min="6148" max="6148" width="8.140625" style="7" customWidth="1"/>
    <col min="6149" max="6149" width="7.42578125" style="7" customWidth="1"/>
    <col min="6150" max="6150" width="7.85546875" style="7" customWidth="1"/>
    <col min="6151" max="6151" width="9.85546875" style="7" customWidth="1"/>
    <col min="6152" max="6152" width="8" style="7" customWidth="1"/>
    <col min="6153" max="6153" width="9.28515625" style="7" customWidth="1"/>
    <col min="6154" max="6154" width="8.85546875" style="7" customWidth="1"/>
    <col min="6155" max="6156" width="10.140625" style="7" customWidth="1"/>
    <col min="6157" max="6157" width="11.28515625" style="7" customWidth="1"/>
    <col min="6158" max="6158" width="12.140625" style="7" customWidth="1"/>
    <col min="6159" max="6400" width="11.42578125" style="7"/>
    <col min="6401" max="6401" width="1.5703125" style="7" customWidth="1"/>
    <col min="6402" max="6402" width="25.140625" style="7" customWidth="1"/>
    <col min="6403" max="6403" width="8.28515625" style="7" customWidth="1"/>
    <col min="6404" max="6404" width="8.140625" style="7" customWidth="1"/>
    <col min="6405" max="6405" width="7.42578125" style="7" customWidth="1"/>
    <col min="6406" max="6406" width="7.85546875" style="7" customWidth="1"/>
    <col min="6407" max="6407" width="9.85546875" style="7" customWidth="1"/>
    <col min="6408" max="6408" width="8" style="7" customWidth="1"/>
    <col min="6409" max="6409" width="9.28515625" style="7" customWidth="1"/>
    <col min="6410" max="6410" width="8.85546875" style="7" customWidth="1"/>
    <col min="6411" max="6412" width="10.140625" style="7" customWidth="1"/>
    <col min="6413" max="6413" width="11.28515625" style="7" customWidth="1"/>
    <col min="6414" max="6414" width="12.140625" style="7" customWidth="1"/>
    <col min="6415" max="6656" width="11.42578125" style="7"/>
    <col min="6657" max="6657" width="1.5703125" style="7" customWidth="1"/>
    <col min="6658" max="6658" width="25.140625" style="7" customWidth="1"/>
    <col min="6659" max="6659" width="8.28515625" style="7" customWidth="1"/>
    <col min="6660" max="6660" width="8.140625" style="7" customWidth="1"/>
    <col min="6661" max="6661" width="7.42578125" style="7" customWidth="1"/>
    <col min="6662" max="6662" width="7.85546875" style="7" customWidth="1"/>
    <col min="6663" max="6663" width="9.85546875" style="7" customWidth="1"/>
    <col min="6664" max="6664" width="8" style="7" customWidth="1"/>
    <col min="6665" max="6665" width="9.28515625" style="7" customWidth="1"/>
    <col min="6666" max="6666" width="8.85546875" style="7" customWidth="1"/>
    <col min="6667" max="6668" width="10.140625" style="7" customWidth="1"/>
    <col min="6669" max="6669" width="11.28515625" style="7" customWidth="1"/>
    <col min="6670" max="6670" width="12.140625" style="7" customWidth="1"/>
    <col min="6671" max="6912" width="11.42578125" style="7"/>
    <col min="6913" max="6913" width="1.5703125" style="7" customWidth="1"/>
    <col min="6914" max="6914" width="25.140625" style="7" customWidth="1"/>
    <col min="6915" max="6915" width="8.28515625" style="7" customWidth="1"/>
    <col min="6916" max="6916" width="8.140625" style="7" customWidth="1"/>
    <col min="6917" max="6917" width="7.42578125" style="7" customWidth="1"/>
    <col min="6918" max="6918" width="7.85546875" style="7" customWidth="1"/>
    <col min="6919" max="6919" width="9.85546875" style="7" customWidth="1"/>
    <col min="6920" max="6920" width="8" style="7" customWidth="1"/>
    <col min="6921" max="6921" width="9.28515625" style="7" customWidth="1"/>
    <col min="6922" max="6922" width="8.85546875" style="7" customWidth="1"/>
    <col min="6923" max="6924" width="10.140625" style="7" customWidth="1"/>
    <col min="6925" max="6925" width="11.28515625" style="7" customWidth="1"/>
    <col min="6926" max="6926" width="12.140625" style="7" customWidth="1"/>
    <col min="6927" max="7168" width="11.42578125" style="7"/>
    <col min="7169" max="7169" width="1.5703125" style="7" customWidth="1"/>
    <col min="7170" max="7170" width="25.140625" style="7" customWidth="1"/>
    <col min="7171" max="7171" width="8.28515625" style="7" customWidth="1"/>
    <col min="7172" max="7172" width="8.140625" style="7" customWidth="1"/>
    <col min="7173" max="7173" width="7.42578125" style="7" customWidth="1"/>
    <col min="7174" max="7174" width="7.85546875" style="7" customWidth="1"/>
    <col min="7175" max="7175" width="9.85546875" style="7" customWidth="1"/>
    <col min="7176" max="7176" width="8" style="7" customWidth="1"/>
    <col min="7177" max="7177" width="9.28515625" style="7" customWidth="1"/>
    <col min="7178" max="7178" width="8.85546875" style="7" customWidth="1"/>
    <col min="7179" max="7180" width="10.140625" style="7" customWidth="1"/>
    <col min="7181" max="7181" width="11.28515625" style="7" customWidth="1"/>
    <col min="7182" max="7182" width="12.140625" style="7" customWidth="1"/>
    <col min="7183" max="7424" width="11.42578125" style="7"/>
    <col min="7425" max="7425" width="1.5703125" style="7" customWidth="1"/>
    <col min="7426" max="7426" width="25.140625" style="7" customWidth="1"/>
    <col min="7427" max="7427" width="8.28515625" style="7" customWidth="1"/>
    <col min="7428" max="7428" width="8.140625" style="7" customWidth="1"/>
    <col min="7429" max="7429" width="7.42578125" style="7" customWidth="1"/>
    <col min="7430" max="7430" width="7.85546875" style="7" customWidth="1"/>
    <col min="7431" max="7431" width="9.85546875" style="7" customWidth="1"/>
    <col min="7432" max="7432" width="8" style="7" customWidth="1"/>
    <col min="7433" max="7433" width="9.28515625" style="7" customWidth="1"/>
    <col min="7434" max="7434" width="8.85546875" style="7" customWidth="1"/>
    <col min="7435" max="7436" width="10.140625" style="7" customWidth="1"/>
    <col min="7437" max="7437" width="11.28515625" style="7" customWidth="1"/>
    <col min="7438" max="7438" width="12.140625" style="7" customWidth="1"/>
    <col min="7439" max="7680" width="11.42578125" style="7"/>
    <col min="7681" max="7681" width="1.5703125" style="7" customWidth="1"/>
    <col min="7682" max="7682" width="25.140625" style="7" customWidth="1"/>
    <col min="7683" max="7683" width="8.28515625" style="7" customWidth="1"/>
    <col min="7684" max="7684" width="8.140625" style="7" customWidth="1"/>
    <col min="7685" max="7685" width="7.42578125" style="7" customWidth="1"/>
    <col min="7686" max="7686" width="7.85546875" style="7" customWidth="1"/>
    <col min="7687" max="7687" width="9.85546875" style="7" customWidth="1"/>
    <col min="7688" max="7688" width="8" style="7" customWidth="1"/>
    <col min="7689" max="7689" width="9.28515625" style="7" customWidth="1"/>
    <col min="7690" max="7690" width="8.85546875" style="7" customWidth="1"/>
    <col min="7691" max="7692" width="10.140625" style="7" customWidth="1"/>
    <col min="7693" max="7693" width="11.28515625" style="7" customWidth="1"/>
    <col min="7694" max="7694" width="12.140625" style="7" customWidth="1"/>
    <col min="7695" max="7936" width="11.42578125" style="7"/>
    <col min="7937" max="7937" width="1.5703125" style="7" customWidth="1"/>
    <col min="7938" max="7938" width="25.140625" style="7" customWidth="1"/>
    <col min="7939" max="7939" width="8.28515625" style="7" customWidth="1"/>
    <col min="7940" max="7940" width="8.140625" style="7" customWidth="1"/>
    <col min="7941" max="7941" width="7.42578125" style="7" customWidth="1"/>
    <col min="7942" max="7942" width="7.85546875" style="7" customWidth="1"/>
    <col min="7943" max="7943" width="9.85546875" style="7" customWidth="1"/>
    <col min="7944" max="7944" width="8" style="7" customWidth="1"/>
    <col min="7945" max="7945" width="9.28515625" style="7" customWidth="1"/>
    <col min="7946" max="7946" width="8.85546875" style="7" customWidth="1"/>
    <col min="7947" max="7948" width="10.140625" style="7" customWidth="1"/>
    <col min="7949" max="7949" width="11.28515625" style="7" customWidth="1"/>
    <col min="7950" max="7950" width="12.140625" style="7" customWidth="1"/>
    <col min="7951" max="8192" width="11.42578125" style="7"/>
    <col min="8193" max="8193" width="1.5703125" style="7" customWidth="1"/>
    <col min="8194" max="8194" width="25.140625" style="7" customWidth="1"/>
    <col min="8195" max="8195" width="8.28515625" style="7" customWidth="1"/>
    <col min="8196" max="8196" width="8.140625" style="7" customWidth="1"/>
    <col min="8197" max="8197" width="7.42578125" style="7" customWidth="1"/>
    <col min="8198" max="8198" width="7.85546875" style="7" customWidth="1"/>
    <col min="8199" max="8199" width="9.85546875" style="7" customWidth="1"/>
    <col min="8200" max="8200" width="8" style="7" customWidth="1"/>
    <col min="8201" max="8201" width="9.28515625" style="7" customWidth="1"/>
    <col min="8202" max="8202" width="8.85546875" style="7" customWidth="1"/>
    <col min="8203" max="8204" width="10.140625" style="7" customWidth="1"/>
    <col min="8205" max="8205" width="11.28515625" style="7" customWidth="1"/>
    <col min="8206" max="8206" width="12.140625" style="7" customWidth="1"/>
    <col min="8207" max="8448" width="11.42578125" style="7"/>
    <col min="8449" max="8449" width="1.5703125" style="7" customWidth="1"/>
    <col min="8450" max="8450" width="25.140625" style="7" customWidth="1"/>
    <col min="8451" max="8451" width="8.28515625" style="7" customWidth="1"/>
    <col min="8452" max="8452" width="8.140625" style="7" customWidth="1"/>
    <col min="8453" max="8453" width="7.42578125" style="7" customWidth="1"/>
    <col min="8454" max="8454" width="7.85546875" style="7" customWidth="1"/>
    <col min="8455" max="8455" width="9.85546875" style="7" customWidth="1"/>
    <col min="8456" max="8456" width="8" style="7" customWidth="1"/>
    <col min="8457" max="8457" width="9.28515625" style="7" customWidth="1"/>
    <col min="8458" max="8458" width="8.85546875" style="7" customWidth="1"/>
    <col min="8459" max="8460" width="10.140625" style="7" customWidth="1"/>
    <col min="8461" max="8461" width="11.28515625" style="7" customWidth="1"/>
    <col min="8462" max="8462" width="12.140625" style="7" customWidth="1"/>
    <col min="8463" max="8704" width="11.42578125" style="7"/>
    <col min="8705" max="8705" width="1.5703125" style="7" customWidth="1"/>
    <col min="8706" max="8706" width="25.140625" style="7" customWidth="1"/>
    <col min="8707" max="8707" width="8.28515625" style="7" customWidth="1"/>
    <col min="8708" max="8708" width="8.140625" style="7" customWidth="1"/>
    <col min="8709" max="8709" width="7.42578125" style="7" customWidth="1"/>
    <col min="8710" max="8710" width="7.85546875" style="7" customWidth="1"/>
    <col min="8711" max="8711" width="9.85546875" style="7" customWidth="1"/>
    <col min="8712" max="8712" width="8" style="7" customWidth="1"/>
    <col min="8713" max="8713" width="9.28515625" style="7" customWidth="1"/>
    <col min="8714" max="8714" width="8.85546875" style="7" customWidth="1"/>
    <col min="8715" max="8716" width="10.140625" style="7" customWidth="1"/>
    <col min="8717" max="8717" width="11.28515625" style="7" customWidth="1"/>
    <col min="8718" max="8718" width="12.140625" style="7" customWidth="1"/>
    <col min="8719" max="8960" width="11.42578125" style="7"/>
    <col min="8961" max="8961" width="1.5703125" style="7" customWidth="1"/>
    <col min="8962" max="8962" width="25.140625" style="7" customWidth="1"/>
    <col min="8963" max="8963" width="8.28515625" style="7" customWidth="1"/>
    <col min="8964" max="8964" width="8.140625" style="7" customWidth="1"/>
    <col min="8965" max="8965" width="7.42578125" style="7" customWidth="1"/>
    <col min="8966" max="8966" width="7.85546875" style="7" customWidth="1"/>
    <col min="8967" max="8967" width="9.85546875" style="7" customWidth="1"/>
    <col min="8968" max="8968" width="8" style="7" customWidth="1"/>
    <col min="8969" max="8969" width="9.28515625" style="7" customWidth="1"/>
    <col min="8970" max="8970" width="8.85546875" style="7" customWidth="1"/>
    <col min="8971" max="8972" width="10.140625" style="7" customWidth="1"/>
    <col min="8973" max="8973" width="11.28515625" style="7" customWidth="1"/>
    <col min="8974" max="8974" width="12.140625" style="7" customWidth="1"/>
    <col min="8975" max="9216" width="11.42578125" style="7"/>
    <col min="9217" max="9217" width="1.5703125" style="7" customWidth="1"/>
    <col min="9218" max="9218" width="25.140625" style="7" customWidth="1"/>
    <col min="9219" max="9219" width="8.28515625" style="7" customWidth="1"/>
    <col min="9220" max="9220" width="8.140625" style="7" customWidth="1"/>
    <col min="9221" max="9221" width="7.42578125" style="7" customWidth="1"/>
    <col min="9222" max="9222" width="7.85546875" style="7" customWidth="1"/>
    <col min="9223" max="9223" width="9.85546875" style="7" customWidth="1"/>
    <col min="9224" max="9224" width="8" style="7" customWidth="1"/>
    <col min="9225" max="9225" width="9.28515625" style="7" customWidth="1"/>
    <col min="9226" max="9226" width="8.85546875" style="7" customWidth="1"/>
    <col min="9227" max="9228" width="10.140625" style="7" customWidth="1"/>
    <col min="9229" max="9229" width="11.28515625" style="7" customWidth="1"/>
    <col min="9230" max="9230" width="12.140625" style="7" customWidth="1"/>
    <col min="9231" max="9472" width="11.42578125" style="7"/>
    <col min="9473" max="9473" width="1.5703125" style="7" customWidth="1"/>
    <col min="9474" max="9474" width="25.140625" style="7" customWidth="1"/>
    <col min="9475" max="9475" width="8.28515625" style="7" customWidth="1"/>
    <col min="9476" max="9476" width="8.140625" style="7" customWidth="1"/>
    <col min="9477" max="9477" width="7.42578125" style="7" customWidth="1"/>
    <col min="9478" max="9478" width="7.85546875" style="7" customWidth="1"/>
    <col min="9479" max="9479" width="9.85546875" style="7" customWidth="1"/>
    <col min="9480" max="9480" width="8" style="7" customWidth="1"/>
    <col min="9481" max="9481" width="9.28515625" style="7" customWidth="1"/>
    <col min="9482" max="9482" width="8.85546875" style="7" customWidth="1"/>
    <col min="9483" max="9484" width="10.140625" style="7" customWidth="1"/>
    <col min="9485" max="9485" width="11.28515625" style="7" customWidth="1"/>
    <col min="9486" max="9486" width="12.140625" style="7" customWidth="1"/>
    <col min="9487" max="9728" width="11.42578125" style="7"/>
    <col min="9729" max="9729" width="1.5703125" style="7" customWidth="1"/>
    <col min="9730" max="9730" width="25.140625" style="7" customWidth="1"/>
    <col min="9731" max="9731" width="8.28515625" style="7" customWidth="1"/>
    <col min="9732" max="9732" width="8.140625" style="7" customWidth="1"/>
    <col min="9733" max="9733" width="7.42578125" style="7" customWidth="1"/>
    <col min="9734" max="9734" width="7.85546875" style="7" customWidth="1"/>
    <col min="9735" max="9735" width="9.85546875" style="7" customWidth="1"/>
    <col min="9736" max="9736" width="8" style="7" customWidth="1"/>
    <col min="9737" max="9737" width="9.28515625" style="7" customWidth="1"/>
    <col min="9738" max="9738" width="8.85546875" style="7" customWidth="1"/>
    <col min="9739" max="9740" width="10.140625" style="7" customWidth="1"/>
    <col min="9741" max="9741" width="11.28515625" style="7" customWidth="1"/>
    <col min="9742" max="9742" width="12.140625" style="7" customWidth="1"/>
    <col min="9743" max="9984" width="11.42578125" style="7"/>
    <col min="9985" max="9985" width="1.5703125" style="7" customWidth="1"/>
    <col min="9986" max="9986" width="25.140625" style="7" customWidth="1"/>
    <col min="9987" max="9987" width="8.28515625" style="7" customWidth="1"/>
    <col min="9988" max="9988" width="8.140625" style="7" customWidth="1"/>
    <col min="9989" max="9989" width="7.42578125" style="7" customWidth="1"/>
    <col min="9990" max="9990" width="7.85546875" style="7" customWidth="1"/>
    <col min="9991" max="9991" width="9.85546875" style="7" customWidth="1"/>
    <col min="9992" max="9992" width="8" style="7" customWidth="1"/>
    <col min="9993" max="9993" width="9.28515625" style="7" customWidth="1"/>
    <col min="9994" max="9994" width="8.85546875" style="7" customWidth="1"/>
    <col min="9995" max="9996" width="10.140625" style="7" customWidth="1"/>
    <col min="9997" max="9997" width="11.28515625" style="7" customWidth="1"/>
    <col min="9998" max="9998" width="12.140625" style="7" customWidth="1"/>
    <col min="9999" max="10240" width="11.42578125" style="7"/>
    <col min="10241" max="10241" width="1.5703125" style="7" customWidth="1"/>
    <col min="10242" max="10242" width="25.140625" style="7" customWidth="1"/>
    <col min="10243" max="10243" width="8.28515625" style="7" customWidth="1"/>
    <col min="10244" max="10244" width="8.140625" style="7" customWidth="1"/>
    <col min="10245" max="10245" width="7.42578125" style="7" customWidth="1"/>
    <col min="10246" max="10246" width="7.85546875" style="7" customWidth="1"/>
    <col min="10247" max="10247" width="9.85546875" style="7" customWidth="1"/>
    <col min="10248" max="10248" width="8" style="7" customWidth="1"/>
    <col min="10249" max="10249" width="9.28515625" style="7" customWidth="1"/>
    <col min="10250" max="10250" width="8.85546875" style="7" customWidth="1"/>
    <col min="10251" max="10252" width="10.140625" style="7" customWidth="1"/>
    <col min="10253" max="10253" width="11.28515625" style="7" customWidth="1"/>
    <col min="10254" max="10254" width="12.140625" style="7" customWidth="1"/>
    <col min="10255" max="10496" width="11.42578125" style="7"/>
    <col min="10497" max="10497" width="1.5703125" style="7" customWidth="1"/>
    <col min="10498" max="10498" width="25.140625" style="7" customWidth="1"/>
    <col min="10499" max="10499" width="8.28515625" style="7" customWidth="1"/>
    <col min="10500" max="10500" width="8.140625" style="7" customWidth="1"/>
    <col min="10501" max="10501" width="7.42578125" style="7" customWidth="1"/>
    <col min="10502" max="10502" width="7.85546875" style="7" customWidth="1"/>
    <col min="10503" max="10503" width="9.85546875" style="7" customWidth="1"/>
    <col min="10504" max="10504" width="8" style="7" customWidth="1"/>
    <col min="10505" max="10505" width="9.28515625" style="7" customWidth="1"/>
    <col min="10506" max="10506" width="8.85546875" style="7" customWidth="1"/>
    <col min="10507" max="10508" width="10.140625" style="7" customWidth="1"/>
    <col min="10509" max="10509" width="11.28515625" style="7" customWidth="1"/>
    <col min="10510" max="10510" width="12.140625" style="7" customWidth="1"/>
    <col min="10511" max="10752" width="11.42578125" style="7"/>
    <col min="10753" max="10753" width="1.5703125" style="7" customWidth="1"/>
    <col min="10754" max="10754" width="25.140625" style="7" customWidth="1"/>
    <col min="10755" max="10755" width="8.28515625" style="7" customWidth="1"/>
    <col min="10756" max="10756" width="8.140625" style="7" customWidth="1"/>
    <col min="10757" max="10757" width="7.42578125" style="7" customWidth="1"/>
    <col min="10758" max="10758" width="7.85546875" style="7" customWidth="1"/>
    <col min="10759" max="10759" width="9.85546875" style="7" customWidth="1"/>
    <col min="10760" max="10760" width="8" style="7" customWidth="1"/>
    <col min="10761" max="10761" width="9.28515625" style="7" customWidth="1"/>
    <col min="10762" max="10762" width="8.85546875" style="7" customWidth="1"/>
    <col min="10763" max="10764" width="10.140625" style="7" customWidth="1"/>
    <col min="10765" max="10765" width="11.28515625" style="7" customWidth="1"/>
    <col min="10766" max="10766" width="12.140625" style="7" customWidth="1"/>
    <col min="10767" max="11008" width="11.42578125" style="7"/>
    <col min="11009" max="11009" width="1.5703125" style="7" customWidth="1"/>
    <col min="11010" max="11010" width="25.140625" style="7" customWidth="1"/>
    <col min="11011" max="11011" width="8.28515625" style="7" customWidth="1"/>
    <col min="11012" max="11012" width="8.140625" style="7" customWidth="1"/>
    <col min="11013" max="11013" width="7.42578125" style="7" customWidth="1"/>
    <col min="11014" max="11014" width="7.85546875" style="7" customWidth="1"/>
    <col min="11015" max="11015" width="9.85546875" style="7" customWidth="1"/>
    <col min="11016" max="11016" width="8" style="7" customWidth="1"/>
    <col min="11017" max="11017" width="9.28515625" style="7" customWidth="1"/>
    <col min="11018" max="11018" width="8.85546875" style="7" customWidth="1"/>
    <col min="11019" max="11020" width="10.140625" style="7" customWidth="1"/>
    <col min="11021" max="11021" width="11.28515625" style="7" customWidth="1"/>
    <col min="11022" max="11022" width="12.140625" style="7" customWidth="1"/>
    <col min="11023" max="11264" width="11.42578125" style="7"/>
    <col min="11265" max="11265" width="1.5703125" style="7" customWidth="1"/>
    <col min="11266" max="11266" width="25.140625" style="7" customWidth="1"/>
    <col min="11267" max="11267" width="8.28515625" style="7" customWidth="1"/>
    <col min="11268" max="11268" width="8.140625" style="7" customWidth="1"/>
    <col min="11269" max="11269" width="7.42578125" style="7" customWidth="1"/>
    <col min="11270" max="11270" width="7.85546875" style="7" customWidth="1"/>
    <col min="11271" max="11271" width="9.85546875" style="7" customWidth="1"/>
    <col min="11272" max="11272" width="8" style="7" customWidth="1"/>
    <col min="11273" max="11273" width="9.28515625" style="7" customWidth="1"/>
    <col min="11274" max="11274" width="8.85546875" style="7" customWidth="1"/>
    <col min="11275" max="11276" width="10.140625" style="7" customWidth="1"/>
    <col min="11277" max="11277" width="11.28515625" style="7" customWidth="1"/>
    <col min="11278" max="11278" width="12.140625" style="7" customWidth="1"/>
    <col min="11279" max="11520" width="11.42578125" style="7"/>
    <col min="11521" max="11521" width="1.5703125" style="7" customWidth="1"/>
    <col min="11522" max="11522" width="25.140625" style="7" customWidth="1"/>
    <col min="11523" max="11523" width="8.28515625" style="7" customWidth="1"/>
    <col min="11524" max="11524" width="8.140625" style="7" customWidth="1"/>
    <col min="11525" max="11525" width="7.42578125" style="7" customWidth="1"/>
    <col min="11526" max="11526" width="7.85546875" style="7" customWidth="1"/>
    <col min="11527" max="11527" width="9.85546875" style="7" customWidth="1"/>
    <col min="11528" max="11528" width="8" style="7" customWidth="1"/>
    <col min="11529" max="11529" width="9.28515625" style="7" customWidth="1"/>
    <col min="11530" max="11530" width="8.85546875" style="7" customWidth="1"/>
    <col min="11531" max="11532" width="10.140625" style="7" customWidth="1"/>
    <col min="11533" max="11533" width="11.28515625" style="7" customWidth="1"/>
    <col min="11534" max="11534" width="12.140625" style="7" customWidth="1"/>
    <col min="11535" max="11776" width="11.42578125" style="7"/>
    <col min="11777" max="11777" width="1.5703125" style="7" customWidth="1"/>
    <col min="11778" max="11778" width="25.140625" style="7" customWidth="1"/>
    <col min="11779" max="11779" width="8.28515625" style="7" customWidth="1"/>
    <col min="11780" max="11780" width="8.140625" style="7" customWidth="1"/>
    <col min="11781" max="11781" width="7.42578125" style="7" customWidth="1"/>
    <col min="11782" max="11782" width="7.85546875" style="7" customWidth="1"/>
    <col min="11783" max="11783" width="9.85546875" style="7" customWidth="1"/>
    <col min="11784" max="11784" width="8" style="7" customWidth="1"/>
    <col min="11785" max="11785" width="9.28515625" style="7" customWidth="1"/>
    <col min="11786" max="11786" width="8.85546875" style="7" customWidth="1"/>
    <col min="11787" max="11788" width="10.140625" style="7" customWidth="1"/>
    <col min="11789" max="11789" width="11.28515625" style="7" customWidth="1"/>
    <col min="11790" max="11790" width="12.140625" style="7" customWidth="1"/>
    <col min="11791" max="12032" width="11.42578125" style="7"/>
    <col min="12033" max="12033" width="1.5703125" style="7" customWidth="1"/>
    <col min="12034" max="12034" width="25.140625" style="7" customWidth="1"/>
    <col min="12035" max="12035" width="8.28515625" style="7" customWidth="1"/>
    <col min="12036" max="12036" width="8.140625" style="7" customWidth="1"/>
    <col min="12037" max="12037" width="7.42578125" style="7" customWidth="1"/>
    <col min="12038" max="12038" width="7.85546875" style="7" customWidth="1"/>
    <col min="12039" max="12039" width="9.85546875" style="7" customWidth="1"/>
    <col min="12040" max="12040" width="8" style="7" customWidth="1"/>
    <col min="12041" max="12041" width="9.28515625" style="7" customWidth="1"/>
    <col min="12042" max="12042" width="8.85546875" style="7" customWidth="1"/>
    <col min="12043" max="12044" width="10.140625" style="7" customWidth="1"/>
    <col min="12045" max="12045" width="11.28515625" style="7" customWidth="1"/>
    <col min="12046" max="12046" width="12.140625" style="7" customWidth="1"/>
    <col min="12047" max="12288" width="11.42578125" style="7"/>
    <col min="12289" max="12289" width="1.5703125" style="7" customWidth="1"/>
    <col min="12290" max="12290" width="25.140625" style="7" customWidth="1"/>
    <col min="12291" max="12291" width="8.28515625" style="7" customWidth="1"/>
    <col min="12292" max="12292" width="8.140625" style="7" customWidth="1"/>
    <col min="12293" max="12293" width="7.42578125" style="7" customWidth="1"/>
    <col min="12294" max="12294" width="7.85546875" style="7" customWidth="1"/>
    <col min="12295" max="12295" width="9.85546875" style="7" customWidth="1"/>
    <col min="12296" max="12296" width="8" style="7" customWidth="1"/>
    <col min="12297" max="12297" width="9.28515625" style="7" customWidth="1"/>
    <col min="12298" max="12298" width="8.85546875" style="7" customWidth="1"/>
    <col min="12299" max="12300" width="10.140625" style="7" customWidth="1"/>
    <col min="12301" max="12301" width="11.28515625" style="7" customWidth="1"/>
    <col min="12302" max="12302" width="12.140625" style="7" customWidth="1"/>
    <col min="12303" max="12544" width="11.42578125" style="7"/>
    <col min="12545" max="12545" width="1.5703125" style="7" customWidth="1"/>
    <col min="12546" max="12546" width="25.140625" style="7" customWidth="1"/>
    <col min="12547" max="12547" width="8.28515625" style="7" customWidth="1"/>
    <col min="12548" max="12548" width="8.140625" style="7" customWidth="1"/>
    <col min="12549" max="12549" width="7.42578125" style="7" customWidth="1"/>
    <col min="12550" max="12550" width="7.85546875" style="7" customWidth="1"/>
    <col min="12551" max="12551" width="9.85546875" style="7" customWidth="1"/>
    <col min="12552" max="12552" width="8" style="7" customWidth="1"/>
    <col min="12553" max="12553" width="9.28515625" style="7" customWidth="1"/>
    <col min="12554" max="12554" width="8.85546875" style="7" customWidth="1"/>
    <col min="12555" max="12556" width="10.140625" style="7" customWidth="1"/>
    <col min="12557" max="12557" width="11.28515625" style="7" customWidth="1"/>
    <col min="12558" max="12558" width="12.140625" style="7" customWidth="1"/>
    <col min="12559" max="12800" width="11.42578125" style="7"/>
    <col min="12801" max="12801" width="1.5703125" style="7" customWidth="1"/>
    <col min="12802" max="12802" width="25.140625" style="7" customWidth="1"/>
    <col min="12803" max="12803" width="8.28515625" style="7" customWidth="1"/>
    <col min="12804" max="12804" width="8.140625" style="7" customWidth="1"/>
    <col min="12805" max="12805" width="7.42578125" style="7" customWidth="1"/>
    <col min="12806" max="12806" width="7.85546875" style="7" customWidth="1"/>
    <col min="12807" max="12807" width="9.85546875" style="7" customWidth="1"/>
    <col min="12808" max="12808" width="8" style="7" customWidth="1"/>
    <col min="12809" max="12809" width="9.28515625" style="7" customWidth="1"/>
    <col min="12810" max="12810" width="8.85546875" style="7" customWidth="1"/>
    <col min="12811" max="12812" width="10.140625" style="7" customWidth="1"/>
    <col min="12813" max="12813" width="11.28515625" style="7" customWidth="1"/>
    <col min="12814" max="12814" width="12.140625" style="7" customWidth="1"/>
    <col min="12815" max="13056" width="11.42578125" style="7"/>
    <col min="13057" max="13057" width="1.5703125" style="7" customWidth="1"/>
    <col min="13058" max="13058" width="25.140625" style="7" customWidth="1"/>
    <col min="13059" max="13059" width="8.28515625" style="7" customWidth="1"/>
    <col min="13060" max="13060" width="8.140625" style="7" customWidth="1"/>
    <col min="13061" max="13061" width="7.42578125" style="7" customWidth="1"/>
    <col min="13062" max="13062" width="7.85546875" style="7" customWidth="1"/>
    <col min="13063" max="13063" width="9.85546875" style="7" customWidth="1"/>
    <col min="13064" max="13064" width="8" style="7" customWidth="1"/>
    <col min="13065" max="13065" width="9.28515625" style="7" customWidth="1"/>
    <col min="13066" max="13066" width="8.85546875" style="7" customWidth="1"/>
    <col min="13067" max="13068" width="10.140625" style="7" customWidth="1"/>
    <col min="13069" max="13069" width="11.28515625" style="7" customWidth="1"/>
    <col min="13070" max="13070" width="12.140625" style="7" customWidth="1"/>
    <col min="13071" max="13312" width="11.42578125" style="7"/>
    <col min="13313" max="13313" width="1.5703125" style="7" customWidth="1"/>
    <col min="13314" max="13314" width="25.140625" style="7" customWidth="1"/>
    <col min="13315" max="13315" width="8.28515625" style="7" customWidth="1"/>
    <col min="13316" max="13316" width="8.140625" style="7" customWidth="1"/>
    <col min="13317" max="13317" width="7.42578125" style="7" customWidth="1"/>
    <col min="13318" max="13318" width="7.85546875" style="7" customWidth="1"/>
    <col min="13319" max="13319" width="9.85546875" style="7" customWidth="1"/>
    <col min="13320" max="13320" width="8" style="7" customWidth="1"/>
    <col min="13321" max="13321" width="9.28515625" style="7" customWidth="1"/>
    <col min="13322" max="13322" width="8.85546875" style="7" customWidth="1"/>
    <col min="13323" max="13324" width="10.140625" style="7" customWidth="1"/>
    <col min="13325" max="13325" width="11.28515625" style="7" customWidth="1"/>
    <col min="13326" max="13326" width="12.140625" style="7" customWidth="1"/>
    <col min="13327" max="13568" width="11.42578125" style="7"/>
    <col min="13569" max="13569" width="1.5703125" style="7" customWidth="1"/>
    <col min="13570" max="13570" width="25.140625" style="7" customWidth="1"/>
    <col min="13571" max="13571" width="8.28515625" style="7" customWidth="1"/>
    <col min="13572" max="13572" width="8.140625" style="7" customWidth="1"/>
    <col min="13573" max="13573" width="7.42578125" style="7" customWidth="1"/>
    <col min="13574" max="13574" width="7.85546875" style="7" customWidth="1"/>
    <col min="13575" max="13575" width="9.85546875" style="7" customWidth="1"/>
    <col min="13576" max="13576" width="8" style="7" customWidth="1"/>
    <col min="13577" max="13577" width="9.28515625" style="7" customWidth="1"/>
    <col min="13578" max="13578" width="8.85546875" style="7" customWidth="1"/>
    <col min="13579" max="13580" width="10.140625" style="7" customWidth="1"/>
    <col min="13581" max="13581" width="11.28515625" style="7" customWidth="1"/>
    <col min="13582" max="13582" width="12.140625" style="7" customWidth="1"/>
    <col min="13583" max="13824" width="11.42578125" style="7"/>
    <col min="13825" max="13825" width="1.5703125" style="7" customWidth="1"/>
    <col min="13826" max="13826" width="25.140625" style="7" customWidth="1"/>
    <col min="13827" max="13827" width="8.28515625" style="7" customWidth="1"/>
    <col min="13828" max="13828" width="8.140625" style="7" customWidth="1"/>
    <col min="13829" max="13829" width="7.42578125" style="7" customWidth="1"/>
    <col min="13830" max="13830" width="7.85546875" style="7" customWidth="1"/>
    <col min="13831" max="13831" width="9.85546875" style="7" customWidth="1"/>
    <col min="13832" max="13832" width="8" style="7" customWidth="1"/>
    <col min="13833" max="13833" width="9.28515625" style="7" customWidth="1"/>
    <col min="13834" max="13834" width="8.85546875" style="7" customWidth="1"/>
    <col min="13835" max="13836" width="10.140625" style="7" customWidth="1"/>
    <col min="13837" max="13837" width="11.28515625" style="7" customWidth="1"/>
    <col min="13838" max="13838" width="12.140625" style="7" customWidth="1"/>
    <col min="13839" max="14080" width="11.42578125" style="7"/>
    <col min="14081" max="14081" width="1.5703125" style="7" customWidth="1"/>
    <col min="14082" max="14082" width="25.140625" style="7" customWidth="1"/>
    <col min="14083" max="14083" width="8.28515625" style="7" customWidth="1"/>
    <col min="14084" max="14084" width="8.140625" style="7" customWidth="1"/>
    <col min="14085" max="14085" width="7.42578125" style="7" customWidth="1"/>
    <col min="14086" max="14086" width="7.85546875" style="7" customWidth="1"/>
    <col min="14087" max="14087" width="9.85546875" style="7" customWidth="1"/>
    <col min="14088" max="14088" width="8" style="7" customWidth="1"/>
    <col min="14089" max="14089" width="9.28515625" style="7" customWidth="1"/>
    <col min="14090" max="14090" width="8.85546875" style="7" customWidth="1"/>
    <col min="14091" max="14092" width="10.140625" style="7" customWidth="1"/>
    <col min="14093" max="14093" width="11.28515625" style="7" customWidth="1"/>
    <col min="14094" max="14094" width="12.140625" style="7" customWidth="1"/>
    <col min="14095" max="14336" width="11.42578125" style="7"/>
    <col min="14337" max="14337" width="1.5703125" style="7" customWidth="1"/>
    <col min="14338" max="14338" width="25.140625" style="7" customWidth="1"/>
    <col min="14339" max="14339" width="8.28515625" style="7" customWidth="1"/>
    <col min="14340" max="14340" width="8.140625" style="7" customWidth="1"/>
    <col min="14341" max="14341" width="7.42578125" style="7" customWidth="1"/>
    <col min="14342" max="14342" width="7.85546875" style="7" customWidth="1"/>
    <col min="14343" max="14343" width="9.85546875" style="7" customWidth="1"/>
    <col min="14344" max="14344" width="8" style="7" customWidth="1"/>
    <col min="14345" max="14345" width="9.28515625" style="7" customWidth="1"/>
    <col min="14346" max="14346" width="8.85546875" style="7" customWidth="1"/>
    <col min="14347" max="14348" width="10.140625" style="7" customWidth="1"/>
    <col min="14349" max="14349" width="11.28515625" style="7" customWidth="1"/>
    <col min="14350" max="14350" width="12.140625" style="7" customWidth="1"/>
    <col min="14351" max="14592" width="11.42578125" style="7"/>
    <col min="14593" max="14593" width="1.5703125" style="7" customWidth="1"/>
    <col min="14594" max="14594" width="25.140625" style="7" customWidth="1"/>
    <col min="14595" max="14595" width="8.28515625" style="7" customWidth="1"/>
    <col min="14596" max="14596" width="8.140625" style="7" customWidth="1"/>
    <col min="14597" max="14597" width="7.42578125" style="7" customWidth="1"/>
    <col min="14598" max="14598" width="7.85546875" style="7" customWidth="1"/>
    <col min="14599" max="14599" width="9.85546875" style="7" customWidth="1"/>
    <col min="14600" max="14600" width="8" style="7" customWidth="1"/>
    <col min="14601" max="14601" width="9.28515625" style="7" customWidth="1"/>
    <col min="14602" max="14602" width="8.85546875" style="7" customWidth="1"/>
    <col min="14603" max="14604" width="10.140625" style="7" customWidth="1"/>
    <col min="14605" max="14605" width="11.28515625" style="7" customWidth="1"/>
    <col min="14606" max="14606" width="12.140625" style="7" customWidth="1"/>
    <col min="14607" max="14848" width="11.42578125" style="7"/>
    <col min="14849" max="14849" width="1.5703125" style="7" customWidth="1"/>
    <col min="14850" max="14850" width="25.140625" style="7" customWidth="1"/>
    <col min="14851" max="14851" width="8.28515625" style="7" customWidth="1"/>
    <col min="14852" max="14852" width="8.140625" style="7" customWidth="1"/>
    <col min="14853" max="14853" width="7.42578125" style="7" customWidth="1"/>
    <col min="14854" max="14854" width="7.85546875" style="7" customWidth="1"/>
    <col min="14855" max="14855" width="9.85546875" style="7" customWidth="1"/>
    <col min="14856" max="14856" width="8" style="7" customWidth="1"/>
    <col min="14857" max="14857" width="9.28515625" style="7" customWidth="1"/>
    <col min="14858" max="14858" width="8.85546875" style="7" customWidth="1"/>
    <col min="14859" max="14860" width="10.140625" style="7" customWidth="1"/>
    <col min="14861" max="14861" width="11.28515625" style="7" customWidth="1"/>
    <col min="14862" max="14862" width="12.140625" style="7" customWidth="1"/>
    <col min="14863" max="15104" width="11.42578125" style="7"/>
    <col min="15105" max="15105" width="1.5703125" style="7" customWidth="1"/>
    <col min="15106" max="15106" width="25.140625" style="7" customWidth="1"/>
    <col min="15107" max="15107" width="8.28515625" style="7" customWidth="1"/>
    <col min="15108" max="15108" width="8.140625" style="7" customWidth="1"/>
    <col min="15109" max="15109" width="7.42578125" style="7" customWidth="1"/>
    <col min="15110" max="15110" width="7.85546875" style="7" customWidth="1"/>
    <col min="15111" max="15111" width="9.85546875" style="7" customWidth="1"/>
    <col min="15112" max="15112" width="8" style="7" customWidth="1"/>
    <col min="15113" max="15113" width="9.28515625" style="7" customWidth="1"/>
    <col min="15114" max="15114" width="8.85546875" style="7" customWidth="1"/>
    <col min="15115" max="15116" width="10.140625" style="7" customWidth="1"/>
    <col min="15117" max="15117" width="11.28515625" style="7" customWidth="1"/>
    <col min="15118" max="15118" width="12.140625" style="7" customWidth="1"/>
    <col min="15119" max="15360" width="11.42578125" style="7"/>
    <col min="15361" max="15361" width="1.5703125" style="7" customWidth="1"/>
    <col min="15362" max="15362" width="25.140625" style="7" customWidth="1"/>
    <col min="15363" max="15363" width="8.28515625" style="7" customWidth="1"/>
    <col min="15364" max="15364" width="8.140625" style="7" customWidth="1"/>
    <col min="15365" max="15365" width="7.42578125" style="7" customWidth="1"/>
    <col min="15366" max="15366" width="7.85546875" style="7" customWidth="1"/>
    <col min="15367" max="15367" width="9.85546875" style="7" customWidth="1"/>
    <col min="15368" max="15368" width="8" style="7" customWidth="1"/>
    <col min="15369" max="15369" width="9.28515625" style="7" customWidth="1"/>
    <col min="15370" max="15370" width="8.85546875" style="7" customWidth="1"/>
    <col min="15371" max="15372" width="10.140625" style="7" customWidth="1"/>
    <col min="15373" max="15373" width="11.28515625" style="7" customWidth="1"/>
    <col min="15374" max="15374" width="12.140625" style="7" customWidth="1"/>
    <col min="15375" max="15616" width="11.42578125" style="7"/>
    <col min="15617" max="15617" width="1.5703125" style="7" customWidth="1"/>
    <col min="15618" max="15618" width="25.140625" style="7" customWidth="1"/>
    <col min="15619" max="15619" width="8.28515625" style="7" customWidth="1"/>
    <col min="15620" max="15620" width="8.140625" style="7" customWidth="1"/>
    <col min="15621" max="15621" width="7.42578125" style="7" customWidth="1"/>
    <col min="15622" max="15622" width="7.85546875" style="7" customWidth="1"/>
    <col min="15623" max="15623" width="9.85546875" style="7" customWidth="1"/>
    <col min="15624" max="15624" width="8" style="7" customWidth="1"/>
    <col min="15625" max="15625" width="9.28515625" style="7" customWidth="1"/>
    <col min="15626" max="15626" width="8.85546875" style="7" customWidth="1"/>
    <col min="15627" max="15628" width="10.140625" style="7" customWidth="1"/>
    <col min="15629" max="15629" width="11.28515625" style="7" customWidth="1"/>
    <col min="15630" max="15630" width="12.140625" style="7" customWidth="1"/>
    <col min="15631" max="15872" width="11.42578125" style="7"/>
    <col min="15873" max="15873" width="1.5703125" style="7" customWidth="1"/>
    <col min="15874" max="15874" width="25.140625" style="7" customWidth="1"/>
    <col min="15875" max="15875" width="8.28515625" style="7" customWidth="1"/>
    <col min="15876" max="15876" width="8.140625" style="7" customWidth="1"/>
    <col min="15877" max="15877" width="7.42578125" style="7" customWidth="1"/>
    <col min="15878" max="15878" width="7.85546875" style="7" customWidth="1"/>
    <col min="15879" max="15879" width="9.85546875" style="7" customWidth="1"/>
    <col min="15880" max="15880" width="8" style="7" customWidth="1"/>
    <col min="15881" max="15881" width="9.28515625" style="7" customWidth="1"/>
    <col min="15882" max="15882" width="8.85546875" style="7" customWidth="1"/>
    <col min="15883" max="15884" width="10.140625" style="7" customWidth="1"/>
    <col min="15885" max="15885" width="11.28515625" style="7" customWidth="1"/>
    <col min="15886" max="15886" width="12.140625" style="7" customWidth="1"/>
    <col min="15887" max="16128" width="11.42578125" style="7"/>
    <col min="16129" max="16129" width="1.5703125" style="7" customWidth="1"/>
    <col min="16130" max="16130" width="25.140625" style="7" customWidth="1"/>
    <col min="16131" max="16131" width="8.28515625" style="7" customWidth="1"/>
    <col min="16132" max="16132" width="8.140625" style="7" customWidth="1"/>
    <col min="16133" max="16133" width="7.42578125" style="7" customWidth="1"/>
    <col min="16134" max="16134" width="7.85546875" style="7" customWidth="1"/>
    <col min="16135" max="16135" width="9.85546875" style="7" customWidth="1"/>
    <col min="16136" max="16136" width="8" style="7" customWidth="1"/>
    <col min="16137" max="16137" width="9.28515625" style="7" customWidth="1"/>
    <col min="16138" max="16138" width="8.85546875" style="7" customWidth="1"/>
    <col min="16139" max="16140" width="10.140625" style="7" customWidth="1"/>
    <col min="16141" max="16141" width="11.28515625" style="7" customWidth="1"/>
    <col min="16142" max="16142" width="12.140625" style="7" customWidth="1"/>
    <col min="16143" max="16384" width="11.42578125" style="7"/>
  </cols>
  <sheetData>
    <row r="1" spans="1:15" s="2" customFormat="1" ht="25.5" customHeight="1" x14ac:dyDescent="0.25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"/>
    </row>
    <row r="2" spans="1:15" s="2" customFormat="1" ht="25.5" customHeight="1" x14ac:dyDescent="0.25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1"/>
    </row>
    <row r="3" spans="1:15" ht="18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5" s="2" customFormat="1" ht="33" customHeight="1" x14ac:dyDescent="0.2">
      <c r="A4" s="33" t="s">
        <v>0</v>
      </c>
      <c r="B4" s="34"/>
      <c r="C4" s="39" t="s">
        <v>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1"/>
    </row>
    <row r="5" spans="1:15" s="2" customFormat="1" ht="33" customHeight="1" x14ac:dyDescent="0.2">
      <c r="A5" s="35"/>
      <c r="B5" s="36"/>
      <c r="C5" s="41" t="s">
        <v>2</v>
      </c>
      <c r="D5" s="39" t="s">
        <v>3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1"/>
    </row>
    <row r="6" spans="1:15" s="2" customFormat="1" ht="24" customHeight="1" x14ac:dyDescent="0.2">
      <c r="A6" s="35"/>
      <c r="B6" s="36"/>
      <c r="C6" s="42"/>
      <c r="D6" s="41" t="s">
        <v>4</v>
      </c>
      <c r="E6" s="46" t="s">
        <v>5</v>
      </c>
      <c r="F6" s="46" t="s">
        <v>6</v>
      </c>
      <c r="G6" s="46" t="s">
        <v>7</v>
      </c>
      <c r="H6" s="46" t="s">
        <v>8</v>
      </c>
      <c r="I6" s="46" t="s">
        <v>9</v>
      </c>
      <c r="J6" s="41" t="s">
        <v>10</v>
      </c>
      <c r="K6" s="46" t="s">
        <v>11</v>
      </c>
      <c r="L6" s="41" t="s">
        <v>12</v>
      </c>
      <c r="M6" s="52" t="s">
        <v>13</v>
      </c>
      <c r="N6" s="49" t="s">
        <v>14</v>
      </c>
      <c r="O6" s="1"/>
    </row>
    <row r="7" spans="1:15" s="2" customFormat="1" ht="24" customHeight="1" x14ac:dyDescent="0.2">
      <c r="A7" s="35"/>
      <c r="B7" s="36"/>
      <c r="C7" s="42"/>
      <c r="D7" s="44"/>
      <c r="E7" s="47"/>
      <c r="F7" s="47"/>
      <c r="G7" s="47"/>
      <c r="H7" s="47"/>
      <c r="I7" s="47"/>
      <c r="J7" s="42"/>
      <c r="K7" s="47"/>
      <c r="L7" s="44"/>
      <c r="M7" s="53"/>
      <c r="N7" s="50"/>
      <c r="O7" s="1"/>
    </row>
    <row r="8" spans="1:15" s="2" customFormat="1" ht="24" customHeight="1" x14ac:dyDescent="0.2">
      <c r="A8" s="37"/>
      <c r="B8" s="38"/>
      <c r="C8" s="43"/>
      <c r="D8" s="45"/>
      <c r="E8" s="48"/>
      <c r="F8" s="48"/>
      <c r="G8" s="48"/>
      <c r="H8" s="48"/>
      <c r="I8" s="48"/>
      <c r="J8" s="43"/>
      <c r="K8" s="48"/>
      <c r="L8" s="45"/>
      <c r="M8" s="54"/>
      <c r="N8" s="51"/>
      <c r="O8" s="1"/>
    </row>
    <row r="9" spans="1:15" s="11" customFormat="1" ht="30" customHeight="1" x14ac:dyDescent="0.25">
      <c r="A9" s="55" t="s">
        <v>15</v>
      </c>
      <c r="B9" s="56"/>
      <c r="C9" s="9">
        <f>SUM(C20+C31)</f>
        <v>16273</v>
      </c>
      <c r="D9" s="9">
        <f>SUM(D20+D31)</f>
        <v>343</v>
      </c>
      <c r="E9" s="9">
        <f t="shared" ref="E9:N9" si="0">SUM(E20+E31)</f>
        <v>1170</v>
      </c>
      <c r="F9" s="9">
        <f t="shared" si="0"/>
        <v>905</v>
      </c>
      <c r="G9" s="9">
        <f t="shared" si="0"/>
        <v>2975</v>
      </c>
      <c r="H9" s="9">
        <f t="shared" si="0"/>
        <v>181</v>
      </c>
      <c r="I9" s="9">
        <f t="shared" si="0"/>
        <v>556</v>
      </c>
      <c r="J9" s="9">
        <f t="shared" si="0"/>
        <v>554</v>
      </c>
      <c r="K9" s="9">
        <f t="shared" si="0"/>
        <v>6141</v>
      </c>
      <c r="L9" s="9">
        <f t="shared" si="0"/>
        <v>2433</v>
      </c>
      <c r="M9" s="9">
        <f t="shared" si="0"/>
        <v>936</v>
      </c>
      <c r="N9" s="20">
        <f t="shared" si="0"/>
        <v>79</v>
      </c>
      <c r="O9" s="10"/>
    </row>
    <row r="10" spans="1:15" ht="21.75" customHeight="1" x14ac:dyDescent="0.2">
      <c r="B10" s="12" t="s">
        <v>16</v>
      </c>
      <c r="C10" s="13">
        <f>SUM(D10:N10)</f>
        <v>12581</v>
      </c>
      <c r="D10" s="14">
        <v>209</v>
      </c>
      <c r="E10" s="14">
        <v>719</v>
      </c>
      <c r="F10" s="14">
        <v>718</v>
      </c>
      <c r="G10" s="14">
        <v>2292</v>
      </c>
      <c r="H10" s="14">
        <v>111</v>
      </c>
      <c r="I10" s="14">
        <v>450</v>
      </c>
      <c r="J10" s="14">
        <v>481</v>
      </c>
      <c r="K10" s="14">
        <v>4866</v>
      </c>
      <c r="L10" s="14">
        <v>2037</v>
      </c>
      <c r="M10" s="14">
        <v>670</v>
      </c>
      <c r="N10" s="15">
        <v>28</v>
      </c>
    </row>
    <row r="11" spans="1:15" ht="21.75" customHeight="1" x14ac:dyDescent="0.2">
      <c r="A11" s="6"/>
      <c r="B11" s="12" t="s">
        <v>17</v>
      </c>
      <c r="C11" s="13">
        <f t="shared" ref="C11:C18" si="1">SUM(D11:N11)</f>
        <v>1409</v>
      </c>
      <c r="D11" s="14">
        <v>41</v>
      </c>
      <c r="E11" s="14">
        <v>82</v>
      </c>
      <c r="F11" s="14">
        <v>82</v>
      </c>
      <c r="G11" s="14">
        <v>195</v>
      </c>
      <c r="H11" s="14">
        <v>11</v>
      </c>
      <c r="I11" s="14">
        <v>31</v>
      </c>
      <c r="J11" s="14">
        <v>25</v>
      </c>
      <c r="K11" s="14">
        <v>678</v>
      </c>
      <c r="L11" s="14">
        <v>182</v>
      </c>
      <c r="M11" s="14">
        <v>76</v>
      </c>
      <c r="N11" s="15">
        <v>6</v>
      </c>
    </row>
    <row r="12" spans="1:15" ht="21.75" customHeight="1" x14ac:dyDescent="0.2">
      <c r="A12" s="6"/>
      <c r="B12" s="12" t="s">
        <v>18</v>
      </c>
      <c r="C12" s="13">
        <f t="shared" si="1"/>
        <v>1469</v>
      </c>
      <c r="D12" s="14">
        <v>80</v>
      </c>
      <c r="E12" s="14">
        <v>252</v>
      </c>
      <c r="F12" s="14">
        <v>71</v>
      </c>
      <c r="G12" s="14">
        <v>349</v>
      </c>
      <c r="H12" s="14">
        <v>57</v>
      </c>
      <c r="I12" s="14">
        <v>53</v>
      </c>
      <c r="J12" s="14">
        <v>36</v>
      </c>
      <c r="K12" s="14">
        <v>246</v>
      </c>
      <c r="L12" s="14">
        <v>145</v>
      </c>
      <c r="M12" s="14">
        <v>138</v>
      </c>
      <c r="N12" s="15">
        <v>42</v>
      </c>
    </row>
    <row r="13" spans="1:15" ht="30" customHeight="1" x14ac:dyDescent="0.2">
      <c r="A13" s="6"/>
      <c r="B13" s="16" t="s">
        <v>19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1:15" ht="21.75" customHeight="1" x14ac:dyDescent="0.2">
      <c r="A14" s="6"/>
      <c r="B14" s="16" t="s">
        <v>20</v>
      </c>
      <c r="C14" s="13">
        <f t="shared" si="1"/>
        <v>37</v>
      </c>
      <c r="D14" s="14">
        <v>2</v>
      </c>
      <c r="E14" s="14">
        <v>4</v>
      </c>
      <c r="F14" s="14">
        <v>5</v>
      </c>
      <c r="G14" s="14">
        <v>6</v>
      </c>
      <c r="H14" s="31" t="s">
        <v>30</v>
      </c>
      <c r="I14" s="17">
        <v>1</v>
      </c>
      <c r="J14" s="31" t="s">
        <v>30</v>
      </c>
      <c r="K14" s="14">
        <v>13</v>
      </c>
      <c r="L14" s="14">
        <v>6</v>
      </c>
      <c r="M14" s="31" t="s">
        <v>30</v>
      </c>
      <c r="N14" s="31" t="s">
        <v>30</v>
      </c>
    </row>
    <row r="15" spans="1:15" ht="21.75" customHeight="1" x14ac:dyDescent="0.2">
      <c r="A15" s="6"/>
      <c r="B15" s="12" t="s">
        <v>22</v>
      </c>
      <c r="C15" s="13">
        <f>SUM(D15:N15)</f>
        <v>119</v>
      </c>
      <c r="D15" s="14">
        <v>3</v>
      </c>
      <c r="E15" s="14">
        <v>2</v>
      </c>
      <c r="F15" s="14">
        <v>10</v>
      </c>
      <c r="G15" s="14">
        <v>18</v>
      </c>
      <c r="H15" s="31" t="s">
        <v>30</v>
      </c>
      <c r="I15" s="14">
        <v>6</v>
      </c>
      <c r="J15" s="31" t="s">
        <v>30</v>
      </c>
      <c r="K15" s="14">
        <v>67</v>
      </c>
      <c r="L15" s="14">
        <v>3</v>
      </c>
      <c r="M15" s="17">
        <v>10</v>
      </c>
      <c r="N15" s="31" t="s">
        <v>30</v>
      </c>
    </row>
    <row r="16" spans="1:15" ht="21.75" customHeight="1" x14ac:dyDescent="0.2">
      <c r="A16" s="6"/>
      <c r="B16" s="12" t="s">
        <v>21</v>
      </c>
      <c r="C16" s="13">
        <f t="shared" si="1"/>
        <v>588</v>
      </c>
      <c r="D16" s="14">
        <v>6</v>
      </c>
      <c r="E16" s="14">
        <v>104</v>
      </c>
      <c r="F16" s="14">
        <v>16</v>
      </c>
      <c r="G16" s="14">
        <v>106</v>
      </c>
      <c r="H16" s="14">
        <v>1</v>
      </c>
      <c r="I16" s="14">
        <v>15</v>
      </c>
      <c r="J16" s="14">
        <v>11</v>
      </c>
      <c r="K16" s="14">
        <v>241</v>
      </c>
      <c r="L16" s="14">
        <v>52</v>
      </c>
      <c r="M16" s="14">
        <v>33</v>
      </c>
      <c r="N16" s="15">
        <v>3</v>
      </c>
    </row>
    <row r="17" spans="1:14" ht="21.75" customHeight="1" x14ac:dyDescent="0.2">
      <c r="A17" s="6"/>
      <c r="B17" s="12" t="s">
        <v>24</v>
      </c>
      <c r="C17" s="13">
        <f t="shared" si="1"/>
        <v>28</v>
      </c>
      <c r="D17" s="31" t="s">
        <v>30</v>
      </c>
      <c r="E17" s="14">
        <v>1</v>
      </c>
      <c r="F17" s="31" t="s">
        <v>30</v>
      </c>
      <c r="G17" s="17">
        <v>3</v>
      </c>
      <c r="H17" s="31" t="s">
        <v>30</v>
      </c>
      <c r="I17" s="31" t="s">
        <v>30</v>
      </c>
      <c r="J17" s="31" t="s">
        <v>30</v>
      </c>
      <c r="K17" s="14">
        <v>20</v>
      </c>
      <c r="L17" s="14">
        <v>4</v>
      </c>
      <c r="M17" s="31" t="s">
        <v>30</v>
      </c>
      <c r="N17" s="31" t="s">
        <v>30</v>
      </c>
    </row>
    <row r="18" spans="1:14" ht="21.75" customHeight="1" x14ac:dyDescent="0.2">
      <c r="A18" s="6"/>
      <c r="B18" s="12" t="s">
        <v>25</v>
      </c>
      <c r="C18" s="13">
        <f t="shared" si="1"/>
        <v>38</v>
      </c>
      <c r="D18" s="17">
        <v>2</v>
      </c>
      <c r="E18" s="14">
        <v>6</v>
      </c>
      <c r="F18" s="14">
        <v>1</v>
      </c>
      <c r="G18" s="14">
        <v>6</v>
      </c>
      <c r="H18" s="17">
        <v>1</v>
      </c>
      <c r="I18" s="31" t="s">
        <v>30</v>
      </c>
      <c r="J18" s="17">
        <v>1</v>
      </c>
      <c r="K18" s="14">
        <v>8</v>
      </c>
      <c r="L18" s="14">
        <v>4</v>
      </c>
      <c r="M18" s="17">
        <v>9</v>
      </c>
      <c r="N18" s="31" t="s">
        <v>30</v>
      </c>
    </row>
    <row r="19" spans="1:14" ht="21.75" customHeight="1" x14ac:dyDescent="0.2">
      <c r="A19" s="6"/>
      <c r="B19" s="12" t="s">
        <v>23</v>
      </c>
      <c r="C19" s="13">
        <f>SUM(D19:N19)</f>
        <v>4</v>
      </c>
      <c r="D19" s="31" t="s">
        <v>30</v>
      </c>
      <c r="E19" s="31" t="s">
        <v>30</v>
      </c>
      <c r="F19" s="17">
        <v>2</v>
      </c>
      <c r="G19" s="31" t="s">
        <v>30</v>
      </c>
      <c r="H19" s="31" t="s">
        <v>30</v>
      </c>
      <c r="I19" s="31" t="s">
        <v>30</v>
      </c>
      <c r="J19" s="31" t="s">
        <v>30</v>
      </c>
      <c r="K19" s="14">
        <v>2</v>
      </c>
      <c r="L19" s="31" t="s">
        <v>30</v>
      </c>
      <c r="M19" s="31" t="s">
        <v>30</v>
      </c>
      <c r="N19" s="31" t="s">
        <v>30</v>
      </c>
    </row>
    <row r="20" spans="1:14" ht="30" customHeight="1" x14ac:dyDescent="0.25">
      <c r="A20" s="18" t="s">
        <v>26</v>
      </c>
      <c r="B20" s="19"/>
      <c r="C20" s="9">
        <f t="shared" ref="C20:N20" si="2">SUM(C21:C30)</f>
        <v>15851</v>
      </c>
      <c r="D20" s="9">
        <f t="shared" si="2"/>
        <v>334</v>
      </c>
      <c r="E20" s="9">
        <f t="shared" si="2"/>
        <v>1112</v>
      </c>
      <c r="F20" s="9">
        <f t="shared" si="2"/>
        <v>879</v>
      </c>
      <c r="G20" s="9">
        <f t="shared" si="2"/>
        <v>2900</v>
      </c>
      <c r="H20" s="9">
        <f t="shared" si="2"/>
        <v>176</v>
      </c>
      <c r="I20" s="9">
        <f t="shared" si="2"/>
        <v>543</v>
      </c>
      <c r="J20" s="9">
        <f t="shared" si="2"/>
        <v>537</v>
      </c>
      <c r="K20" s="9">
        <f t="shared" si="2"/>
        <v>6019</v>
      </c>
      <c r="L20" s="9">
        <f t="shared" si="2"/>
        <v>2364</v>
      </c>
      <c r="M20" s="9">
        <f t="shared" si="2"/>
        <v>909</v>
      </c>
      <c r="N20" s="20">
        <f t="shared" si="2"/>
        <v>78</v>
      </c>
    </row>
    <row r="21" spans="1:14" ht="21.75" customHeight="1" x14ac:dyDescent="0.2">
      <c r="A21" s="6"/>
      <c r="B21" s="8" t="s">
        <v>16</v>
      </c>
      <c r="C21" s="13">
        <f>SUM(D21:N21)</f>
        <v>12415</v>
      </c>
      <c r="D21" s="14">
        <v>205</v>
      </c>
      <c r="E21" s="14">
        <v>700</v>
      </c>
      <c r="F21" s="14">
        <v>706</v>
      </c>
      <c r="G21" s="14">
        <v>2255</v>
      </c>
      <c r="H21" s="14">
        <v>107</v>
      </c>
      <c r="I21" s="14">
        <v>447</v>
      </c>
      <c r="J21" s="14">
        <v>470</v>
      </c>
      <c r="K21" s="14">
        <v>4824</v>
      </c>
      <c r="L21" s="14">
        <v>2009</v>
      </c>
      <c r="M21" s="14">
        <v>664</v>
      </c>
      <c r="N21" s="15">
        <v>28</v>
      </c>
    </row>
    <row r="22" spans="1:14" ht="21.75" customHeight="1" x14ac:dyDescent="0.2">
      <c r="A22" s="6"/>
      <c r="B22" s="8" t="s">
        <v>17</v>
      </c>
      <c r="C22" s="13">
        <f>SUM(D22:N22)</f>
        <v>1273</v>
      </c>
      <c r="D22" s="14">
        <v>38</v>
      </c>
      <c r="E22" s="14">
        <v>72</v>
      </c>
      <c r="F22" s="14">
        <v>74</v>
      </c>
      <c r="G22" s="14">
        <v>177</v>
      </c>
      <c r="H22" s="14">
        <v>11</v>
      </c>
      <c r="I22" s="14">
        <v>25</v>
      </c>
      <c r="J22" s="14">
        <v>24</v>
      </c>
      <c r="K22" s="14">
        <v>629</v>
      </c>
      <c r="L22" s="14">
        <v>152</v>
      </c>
      <c r="M22" s="14">
        <v>66</v>
      </c>
      <c r="N22" s="15">
        <v>5</v>
      </c>
    </row>
    <row r="23" spans="1:14" ht="21.75" customHeight="1" x14ac:dyDescent="0.2">
      <c r="A23" s="6"/>
      <c r="B23" s="8" t="s">
        <v>18</v>
      </c>
      <c r="C23" s="13">
        <f>SUM(D23:N23)</f>
        <v>1439</v>
      </c>
      <c r="D23" s="14">
        <v>80</v>
      </c>
      <c r="E23" s="14">
        <v>249</v>
      </c>
      <c r="F23" s="14">
        <v>67</v>
      </c>
      <c r="G23" s="14">
        <v>340</v>
      </c>
      <c r="H23" s="14">
        <v>57</v>
      </c>
      <c r="I23" s="14">
        <v>52</v>
      </c>
      <c r="J23" s="14">
        <v>34</v>
      </c>
      <c r="K23" s="14">
        <v>241</v>
      </c>
      <c r="L23" s="14">
        <v>142</v>
      </c>
      <c r="M23" s="14">
        <v>135</v>
      </c>
      <c r="N23" s="15">
        <v>42</v>
      </c>
    </row>
    <row r="24" spans="1:14" ht="21.75" customHeight="1" x14ac:dyDescent="0.2">
      <c r="A24" s="6"/>
      <c r="B24" s="30" t="s">
        <v>19</v>
      </c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/>
    </row>
    <row r="25" spans="1:14" ht="21.75" customHeight="1" x14ac:dyDescent="0.2">
      <c r="A25" s="6"/>
      <c r="B25" s="30" t="s">
        <v>20</v>
      </c>
      <c r="C25" s="13">
        <f t="shared" ref="C25:C30" si="3">SUM(D25:N25)</f>
        <v>33</v>
      </c>
      <c r="D25" s="14">
        <v>2</v>
      </c>
      <c r="E25" s="14">
        <v>2</v>
      </c>
      <c r="F25" s="14">
        <v>5</v>
      </c>
      <c r="G25" s="14">
        <v>6</v>
      </c>
      <c r="H25" s="31" t="s">
        <v>30</v>
      </c>
      <c r="I25" s="17">
        <v>1</v>
      </c>
      <c r="J25" s="31" t="s">
        <v>30</v>
      </c>
      <c r="K25" s="14">
        <v>12</v>
      </c>
      <c r="L25" s="14">
        <v>5</v>
      </c>
      <c r="M25" s="31" t="s">
        <v>30</v>
      </c>
      <c r="N25" s="31" t="s">
        <v>30</v>
      </c>
    </row>
    <row r="26" spans="1:14" ht="21.75" customHeight="1" x14ac:dyDescent="0.2">
      <c r="A26" s="6"/>
      <c r="B26" s="8" t="s">
        <v>22</v>
      </c>
      <c r="C26" s="13">
        <f t="shared" si="3"/>
        <v>117</v>
      </c>
      <c r="D26" s="14">
        <v>3</v>
      </c>
      <c r="E26" s="14">
        <v>2</v>
      </c>
      <c r="F26" s="14">
        <v>10</v>
      </c>
      <c r="G26" s="14">
        <v>18</v>
      </c>
      <c r="H26" s="31" t="s">
        <v>30</v>
      </c>
      <c r="I26" s="14">
        <v>6</v>
      </c>
      <c r="J26" s="31" t="s">
        <v>30</v>
      </c>
      <c r="K26" s="14">
        <v>65</v>
      </c>
      <c r="L26" s="14">
        <v>3</v>
      </c>
      <c r="M26" s="14">
        <v>10</v>
      </c>
      <c r="N26" s="31" t="s">
        <v>30</v>
      </c>
    </row>
    <row r="27" spans="1:14" ht="21.75" customHeight="1" x14ac:dyDescent="0.2">
      <c r="A27" s="6"/>
      <c r="B27" s="8" t="s">
        <v>21</v>
      </c>
      <c r="C27" s="13">
        <f t="shared" si="3"/>
        <v>541</v>
      </c>
      <c r="D27" s="14">
        <v>6</v>
      </c>
      <c r="E27" s="14">
        <v>85</v>
      </c>
      <c r="F27" s="14">
        <v>15</v>
      </c>
      <c r="G27" s="14">
        <v>101</v>
      </c>
      <c r="H27" s="14">
        <v>1</v>
      </c>
      <c r="I27" s="14">
        <v>12</v>
      </c>
      <c r="J27" s="14">
        <v>9</v>
      </c>
      <c r="K27" s="14">
        <v>230</v>
      </c>
      <c r="L27" s="14">
        <v>49</v>
      </c>
      <c r="M27" s="17">
        <v>30</v>
      </c>
      <c r="N27" s="17">
        <v>3</v>
      </c>
    </row>
    <row r="28" spans="1:14" ht="21.75" customHeight="1" x14ac:dyDescent="0.2">
      <c r="A28" s="6"/>
      <c r="B28" s="8" t="s">
        <v>24</v>
      </c>
      <c r="C28" s="13">
        <f t="shared" si="3"/>
        <v>23</v>
      </c>
      <c r="D28" s="31" t="s">
        <v>30</v>
      </c>
      <c r="E28" s="17">
        <v>1</v>
      </c>
      <c r="F28" s="31" t="s">
        <v>30</v>
      </c>
      <c r="G28" s="17">
        <v>3</v>
      </c>
      <c r="H28" s="31" t="s">
        <v>30</v>
      </c>
      <c r="I28" s="31" t="s">
        <v>30</v>
      </c>
      <c r="J28" s="31" t="s">
        <v>30</v>
      </c>
      <c r="K28" s="14">
        <v>16</v>
      </c>
      <c r="L28" s="17">
        <v>3</v>
      </c>
      <c r="M28" s="31" t="s">
        <v>30</v>
      </c>
      <c r="N28" s="31" t="s">
        <v>30</v>
      </c>
    </row>
    <row r="29" spans="1:14" ht="21.75" customHeight="1" x14ac:dyDescent="0.2">
      <c r="A29" s="6"/>
      <c r="B29" s="8" t="s">
        <v>25</v>
      </c>
      <c r="C29" s="13">
        <f t="shared" si="3"/>
        <v>7</v>
      </c>
      <c r="D29" s="31" t="s">
        <v>30</v>
      </c>
      <c r="E29" s="14">
        <v>1</v>
      </c>
      <c r="F29" s="17">
        <v>1</v>
      </c>
      <c r="G29" s="31" t="s">
        <v>30</v>
      </c>
      <c r="H29" s="31" t="s">
        <v>30</v>
      </c>
      <c r="I29" s="31" t="s">
        <v>30</v>
      </c>
      <c r="J29" s="31" t="s">
        <v>30</v>
      </c>
      <c r="K29" s="31" t="s">
        <v>30</v>
      </c>
      <c r="L29" s="17">
        <v>1</v>
      </c>
      <c r="M29" s="14">
        <v>4</v>
      </c>
      <c r="N29" s="31" t="s">
        <v>30</v>
      </c>
    </row>
    <row r="30" spans="1:14" ht="21.75" customHeight="1" x14ac:dyDescent="0.2">
      <c r="A30" s="6"/>
      <c r="B30" s="8" t="s">
        <v>23</v>
      </c>
      <c r="C30" s="13">
        <f t="shared" si="3"/>
        <v>3</v>
      </c>
      <c r="D30" s="31" t="s">
        <v>30</v>
      </c>
      <c r="E30" s="31" t="s">
        <v>30</v>
      </c>
      <c r="F30" s="17">
        <v>1</v>
      </c>
      <c r="G30" s="31" t="s">
        <v>30</v>
      </c>
      <c r="H30" s="31" t="s">
        <v>30</v>
      </c>
      <c r="I30" s="31" t="s">
        <v>30</v>
      </c>
      <c r="J30" s="31" t="s">
        <v>30</v>
      </c>
      <c r="K30" s="17">
        <v>2</v>
      </c>
      <c r="L30" s="31" t="s">
        <v>30</v>
      </c>
      <c r="M30" s="31" t="s">
        <v>30</v>
      </c>
      <c r="N30" s="31" t="s">
        <v>30</v>
      </c>
    </row>
    <row r="31" spans="1:14" ht="30" customHeight="1" x14ac:dyDescent="0.25">
      <c r="A31" s="18" t="s">
        <v>27</v>
      </c>
      <c r="B31" s="19"/>
      <c r="C31" s="9">
        <f t="shared" ref="C31:N31" si="4">SUM(C32:C41)</f>
        <v>422</v>
      </c>
      <c r="D31" s="9">
        <f t="shared" si="4"/>
        <v>9</v>
      </c>
      <c r="E31" s="9">
        <f t="shared" si="4"/>
        <v>58</v>
      </c>
      <c r="F31" s="9">
        <f t="shared" si="4"/>
        <v>26</v>
      </c>
      <c r="G31" s="9">
        <f t="shared" si="4"/>
        <v>75</v>
      </c>
      <c r="H31" s="9">
        <f t="shared" si="4"/>
        <v>5</v>
      </c>
      <c r="I31" s="9">
        <f t="shared" si="4"/>
        <v>13</v>
      </c>
      <c r="J31" s="9">
        <f t="shared" si="4"/>
        <v>17</v>
      </c>
      <c r="K31" s="9">
        <f t="shared" si="4"/>
        <v>122</v>
      </c>
      <c r="L31" s="9">
        <f t="shared" si="4"/>
        <v>69</v>
      </c>
      <c r="M31" s="9">
        <f t="shared" si="4"/>
        <v>27</v>
      </c>
      <c r="N31" s="20">
        <f t="shared" si="4"/>
        <v>1</v>
      </c>
    </row>
    <row r="32" spans="1:14" ht="21.75" customHeight="1" x14ac:dyDescent="0.2">
      <c r="B32" s="8" t="s">
        <v>16</v>
      </c>
      <c r="C32" s="13">
        <f>SUM(D32:N32)</f>
        <v>166</v>
      </c>
      <c r="D32" s="14">
        <v>4</v>
      </c>
      <c r="E32" s="14">
        <v>19</v>
      </c>
      <c r="F32" s="14">
        <v>12</v>
      </c>
      <c r="G32" s="14">
        <v>37</v>
      </c>
      <c r="H32" s="14">
        <v>4</v>
      </c>
      <c r="I32" s="14">
        <v>3</v>
      </c>
      <c r="J32" s="14">
        <v>11</v>
      </c>
      <c r="K32" s="14">
        <v>42</v>
      </c>
      <c r="L32" s="14">
        <v>28</v>
      </c>
      <c r="M32" s="14">
        <v>6</v>
      </c>
      <c r="N32" s="31" t="s">
        <v>30</v>
      </c>
    </row>
    <row r="33" spans="1:14" ht="21.75" customHeight="1" x14ac:dyDescent="0.2">
      <c r="B33" s="8" t="s">
        <v>17</v>
      </c>
      <c r="C33" s="13">
        <f>SUM(D33:N33)</f>
        <v>136</v>
      </c>
      <c r="D33" s="14">
        <v>3</v>
      </c>
      <c r="E33" s="14">
        <v>10</v>
      </c>
      <c r="F33" s="14">
        <v>8</v>
      </c>
      <c r="G33" s="14">
        <v>18</v>
      </c>
      <c r="H33" s="31" t="s">
        <v>30</v>
      </c>
      <c r="I33" s="14">
        <v>6</v>
      </c>
      <c r="J33" s="14">
        <v>1</v>
      </c>
      <c r="K33" s="14">
        <v>49</v>
      </c>
      <c r="L33" s="14">
        <v>30</v>
      </c>
      <c r="M33" s="14">
        <v>10</v>
      </c>
      <c r="N33" s="17">
        <v>1</v>
      </c>
    </row>
    <row r="34" spans="1:14" ht="21.75" customHeight="1" x14ac:dyDescent="0.2">
      <c r="B34" s="8" t="s">
        <v>18</v>
      </c>
      <c r="C34" s="13">
        <f t="shared" ref="C34:C41" si="5">SUM(D34:N34)</f>
        <v>30</v>
      </c>
      <c r="D34" s="31" t="s">
        <v>30</v>
      </c>
      <c r="E34" s="14">
        <v>3</v>
      </c>
      <c r="F34" s="14">
        <v>4</v>
      </c>
      <c r="G34" s="14">
        <v>9</v>
      </c>
      <c r="H34" s="31" t="s">
        <v>30</v>
      </c>
      <c r="I34" s="14">
        <v>1</v>
      </c>
      <c r="J34" s="14">
        <v>2</v>
      </c>
      <c r="K34" s="14">
        <v>5</v>
      </c>
      <c r="L34" s="14">
        <v>3</v>
      </c>
      <c r="M34" s="14">
        <v>3</v>
      </c>
      <c r="N34" s="31" t="s">
        <v>30</v>
      </c>
    </row>
    <row r="35" spans="1:14" ht="21.75" customHeight="1" x14ac:dyDescent="0.2">
      <c r="B35" s="30" t="s">
        <v>19</v>
      </c>
      <c r="C35" s="13"/>
      <c r="D35" s="14"/>
      <c r="E35" s="14"/>
      <c r="F35" s="14"/>
      <c r="G35" s="14"/>
      <c r="H35" s="17"/>
      <c r="I35" s="14"/>
      <c r="J35" s="14"/>
      <c r="K35" s="14"/>
      <c r="L35" s="14"/>
      <c r="M35" s="14"/>
      <c r="N35" s="15"/>
    </row>
    <row r="36" spans="1:14" ht="21.75" customHeight="1" x14ac:dyDescent="0.2">
      <c r="B36" s="30" t="s">
        <v>20</v>
      </c>
      <c r="C36" s="13">
        <f t="shared" si="5"/>
        <v>4</v>
      </c>
      <c r="D36" s="31" t="s">
        <v>30</v>
      </c>
      <c r="E36" s="14">
        <v>2</v>
      </c>
      <c r="F36" s="31" t="s">
        <v>30</v>
      </c>
      <c r="G36" s="31" t="s">
        <v>30</v>
      </c>
      <c r="H36" s="31" t="s">
        <v>30</v>
      </c>
      <c r="I36" s="31" t="s">
        <v>30</v>
      </c>
      <c r="J36" s="31" t="s">
        <v>30</v>
      </c>
      <c r="K36" s="14">
        <v>1</v>
      </c>
      <c r="L36" s="14">
        <v>1</v>
      </c>
      <c r="M36" s="31" t="s">
        <v>30</v>
      </c>
      <c r="N36" s="31" t="s">
        <v>30</v>
      </c>
    </row>
    <row r="37" spans="1:14" ht="21.75" customHeight="1" x14ac:dyDescent="0.2">
      <c r="B37" s="8" t="s">
        <v>22</v>
      </c>
      <c r="C37" s="13">
        <f t="shared" si="5"/>
        <v>2</v>
      </c>
      <c r="D37" s="31" t="s">
        <v>30</v>
      </c>
      <c r="E37" s="31" t="s">
        <v>30</v>
      </c>
      <c r="F37" s="31" t="s">
        <v>30</v>
      </c>
      <c r="G37" s="31" t="s">
        <v>30</v>
      </c>
      <c r="H37" s="31" t="s">
        <v>30</v>
      </c>
      <c r="I37" s="31" t="s">
        <v>30</v>
      </c>
      <c r="J37" s="31" t="s">
        <v>30</v>
      </c>
      <c r="K37" s="14">
        <v>2</v>
      </c>
      <c r="L37" s="31" t="s">
        <v>30</v>
      </c>
      <c r="M37" s="31" t="s">
        <v>30</v>
      </c>
      <c r="N37" s="31" t="s">
        <v>30</v>
      </c>
    </row>
    <row r="38" spans="1:14" ht="21.75" customHeight="1" x14ac:dyDescent="0.2">
      <c r="B38" s="8" t="s">
        <v>21</v>
      </c>
      <c r="C38" s="13">
        <f t="shared" si="5"/>
        <v>47</v>
      </c>
      <c r="D38" s="31" t="s">
        <v>30</v>
      </c>
      <c r="E38" s="17">
        <v>19</v>
      </c>
      <c r="F38" s="14">
        <v>1</v>
      </c>
      <c r="G38" s="14">
        <v>5</v>
      </c>
      <c r="H38" s="31" t="s">
        <v>30</v>
      </c>
      <c r="I38" s="17">
        <v>3</v>
      </c>
      <c r="J38" s="14">
        <v>2</v>
      </c>
      <c r="K38" s="17">
        <v>11</v>
      </c>
      <c r="L38" s="14">
        <v>3</v>
      </c>
      <c r="M38" s="14">
        <v>3</v>
      </c>
      <c r="N38" s="31" t="s">
        <v>30</v>
      </c>
    </row>
    <row r="39" spans="1:14" ht="21.75" customHeight="1" x14ac:dyDescent="0.2">
      <c r="B39" s="8" t="s">
        <v>24</v>
      </c>
      <c r="C39" s="13">
        <f t="shared" si="5"/>
        <v>5</v>
      </c>
      <c r="D39" s="31" t="s">
        <v>30</v>
      </c>
      <c r="E39" s="31" t="s">
        <v>30</v>
      </c>
      <c r="F39" s="31" t="s">
        <v>30</v>
      </c>
      <c r="G39" s="31" t="s">
        <v>30</v>
      </c>
      <c r="H39" s="31" t="s">
        <v>30</v>
      </c>
      <c r="I39" s="31" t="s">
        <v>30</v>
      </c>
      <c r="J39" s="31" t="s">
        <v>30</v>
      </c>
      <c r="K39" s="14">
        <v>4</v>
      </c>
      <c r="L39" s="17">
        <v>1</v>
      </c>
      <c r="M39" s="31" t="s">
        <v>30</v>
      </c>
      <c r="N39" s="31" t="s">
        <v>30</v>
      </c>
    </row>
    <row r="40" spans="1:14" ht="21.75" customHeight="1" x14ac:dyDescent="0.2">
      <c r="B40" s="8" t="s">
        <v>25</v>
      </c>
      <c r="C40" s="13">
        <f t="shared" si="5"/>
        <v>31</v>
      </c>
      <c r="D40" s="17">
        <v>2</v>
      </c>
      <c r="E40" s="17">
        <v>5</v>
      </c>
      <c r="F40" s="31" t="s">
        <v>30</v>
      </c>
      <c r="G40" s="17">
        <v>6</v>
      </c>
      <c r="H40" s="17">
        <v>1</v>
      </c>
      <c r="I40" s="31" t="s">
        <v>30</v>
      </c>
      <c r="J40" s="17">
        <v>1</v>
      </c>
      <c r="K40" s="14">
        <v>8</v>
      </c>
      <c r="L40" s="14">
        <v>3</v>
      </c>
      <c r="M40" s="14">
        <v>5</v>
      </c>
      <c r="N40" s="31" t="s">
        <v>30</v>
      </c>
    </row>
    <row r="41" spans="1:14" ht="21.75" customHeight="1" x14ac:dyDescent="0.2">
      <c r="B41" s="8" t="s">
        <v>23</v>
      </c>
      <c r="C41" s="13">
        <f t="shared" si="5"/>
        <v>1</v>
      </c>
      <c r="D41" s="31" t="s">
        <v>30</v>
      </c>
      <c r="E41" s="31" t="s">
        <v>30</v>
      </c>
      <c r="F41" s="14">
        <v>1</v>
      </c>
      <c r="G41" s="31" t="s">
        <v>30</v>
      </c>
      <c r="H41" s="31" t="s">
        <v>30</v>
      </c>
      <c r="I41" s="31" t="s">
        <v>30</v>
      </c>
      <c r="J41" s="31" t="s">
        <v>30</v>
      </c>
      <c r="K41" s="31" t="s">
        <v>30</v>
      </c>
      <c r="L41" s="31" t="s">
        <v>30</v>
      </c>
      <c r="M41" s="31" t="s">
        <v>30</v>
      </c>
      <c r="N41" s="31" t="s">
        <v>30</v>
      </c>
    </row>
    <row r="42" spans="1:14" ht="6.75" customHeight="1" x14ac:dyDescent="0.2">
      <c r="A42" s="21"/>
      <c r="B42" s="22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</row>
    <row r="43" spans="1:14" ht="18" customHeight="1" x14ac:dyDescent="0.2">
      <c r="A43" s="2"/>
      <c r="B43" s="27" t="s">
        <v>28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4" ht="18" customHeight="1" x14ac:dyDescent="0.2">
      <c r="A44" s="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4" ht="18" customHeight="1" x14ac:dyDescent="0.2">
      <c r="A45" s="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4" ht="18" customHeight="1" x14ac:dyDescent="0.2">
      <c r="A46" s="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4" ht="18" customHeight="1" x14ac:dyDescent="0.2">
      <c r="A47" s="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4" ht="18" customHeight="1" x14ac:dyDescent="0.2">
      <c r="A48" s="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8" customHeight="1" x14ac:dyDescent="0.2">
      <c r="A49" s="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8" customHeight="1" x14ac:dyDescent="0.2">
      <c r="A50" s="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8" customHeight="1" x14ac:dyDescent="0.2">
      <c r="A51" s="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8" customHeight="1" x14ac:dyDescent="0.2">
      <c r="A52" s="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18" customHeight="1" x14ac:dyDescent="0.2">
      <c r="A53" s="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ht="18" customHeight="1" x14ac:dyDescent="0.2">
      <c r="A54" s="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ht="18" customHeight="1" x14ac:dyDescent="0.2">
      <c r="A55" s="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8" customHeight="1" x14ac:dyDescent="0.2">
      <c r="A56" s="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8" customHeight="1" x14ac:dyDescent="0.2">
      <c r="A57" s="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8" customHeight="1" x14ac:dyDescent="0.2">
      <c r="A58" s="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8" customHeight="1" x14ac:dyDescent="0.2">
      <c r="A59" s="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18" customHeight="1" x14ac:dyDescent="0.2">
      <c r="A60" s="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8" customHeight="1" x14ac:dyDescent="0.2">
      <c r="A61" s="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ht="18" customHeight="1" x14ac:dyDescent="0.2">
      <c r="A62" s="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ht="18" customHeight="1" x14ac:dyDescent="0.2">
      <c r="A63" s="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ht="18" customHeight="1" x14ac:dyDescent="0.2">
      <c r="A64" s="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8" customHeight="1" x14ac:dyDescent="0.2">
      <c r="A65" s="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ht="18" customHeight="1" x14ac:dyDescent="0.2">
      <c r="A66" s="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ht="18" customHeight="1" x14ac:dyDescent="0.2">
      <c r="A67" s="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ht="18" customHeight="1" x14ac:dyDescent="0.2">
      <c r="A68" s="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ht="18" customHeight="1" x14ac:dyDescent="0.2">
      <c r="A69" s="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ht="18" customHeight="1" x14ac:dyDescent="0.2">
      <c r="A70" s="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ht="18" customHeight="1" x14ac:dyDescent="0.2">
      <c r="A71" s="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ht="18" customHeight="1" x14ac:dyDescent="0.2">
      <c r="A72" s="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ht="18" customHeight="1" x14ac:dyDescent="0.2">
      <c r="A73" s="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ht="18" customHeight="1" x14ac:dyDescent="0.2">
      <c r="A74" s="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8" customHeight="1" x14ac:dyDescent="0.2">
      <c r="A75" s="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ht="18" customHeight="1" x14ac:dyDescent="0.2">
      <c r="A76" s="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18" customHeight="1" x14ac:dyDescent="0.2">
      <c r="A77" s="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ht="18" customHeight="1" x14ac:dyDescent="0.2">
      <c r="A78" s="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18" customHeight="1" x14ac:dyDescent="0.2">
      <c r="A79" s="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8" customHeight="1" x14ac:dyDescent="0.2">
      <c r="A80" s="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8" customHeight="1" x14ac:dyDescent="0.2">
      <c r="A81" s="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8" customHeight="1" x14ac:dyDescent="0.2">
      <c r="A82" s="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8" customHeight="1" x14ac:dyDescent="0.2">
      <c r="A83" s="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8" customHeight="1" x14ac:dyDescent="0.2">
      <c r="A84" s="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8" customHeight="1" x14ac:dyDescent="0.2">
      <c r="A85" s="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8" customHeight="1" x14ac:dyDescent="0.2">
      <c r="A86" s="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ht="18" customHeight="1" x14ac:dyDescent="0.2">
      <c r="A87" s="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18" customHeight="1" x14ac:dyDescent="0.2">
      <c r="A88" s="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8" customHeight="1" x14ac:dyDescent="0.2">
      <c r="A89" s="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8" customHeight="1" x14ac:dyDescent="0.2">
      <c r="A90" s="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8" customHeight="1" x14ac:dyDescent="0.2">
      <c r="A91" s="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8" customHeight="1" x14ac:dyDescent="0.2">
      <c r="A92" s="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8" customHeight="1" x14ac:dyDescent="0.2">
      <c r="A93" s="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8" customHeight="1" x14ac:dyDescent="0.2">
      <c r="A94" s="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8" customHeight="1" x14ac:dyDescent="0.2">
      <c r="A95" s="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8" customHeight="1" x14ac:dyDescent="0.2">
      <c r="A96" s="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8" customHeight="1" x14ac:dyDescent="0.2">
      <c r="A97" s="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ht="18" customHeight="1" x14ac:dyDescent="0.2">
      <c r="A98" s="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ht="18" customHeight="1" x14ac:dyDescent="0.2">
      <c r="A99" s="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ht="18" customHeight="1" x14ac:dyDescent="0.2">
      <c r="A100" s="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ht="18" customHeight="1" x14ac:dyDescent="0.2">
      <c r="A101" s="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ht="18" customHeight="1" x14ac:dyDescent="0.2">
      <c r="A102" s="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ht="18" customHeight="1" x14ac:dyDescent="0.2">
      <c r="A103" s="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ht="18" customHeight="1" x14ac:dyDescent="0.2">
      <c r="A104" s="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ht="18" customHeight="1" x14ac:dyDescent="0.2">
      <c r="A105" s="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ht="18" customHeight="1" x14ac:dyDescent="0.2">
      <c r="A106" s="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ht="18" customHeight="1" x14ac:dyDescent="0.2">
      <c r="A107" s="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8" customHeight="1" x14ac:dyDescent="0.2">
      <c r="A108" s="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ht="18" customHeight="1" x14ac:dyDescent="0.2">
      <c r="A109" s="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ht="18" customHeight="1" x14ac:dyDescent="0.2">
      <c r="A110" s="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8" customHeight="1" x14ac:dyDescent="0.2">
      <c r="A111" s="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8" customHeight="1" x14ac:dyDescent="0.2">
      <c r="A112" s="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ht="18" customHeight="1" x14ac:dyDescent="0.2">
      <c r="A113" s="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ht="18" customHeight="1" x14ac:dyDescent="0.2">
      <c r="A114" s="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18" customHeight="1" x14ac:dyDescent="0.2">
      <c r="A115" s="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ht="18" customHeight="1" x14ac:dyDescent="0.2">
      <c r="A116" s="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ht="18" customHeight="1" x14ac:dyDescent="0.2">
      <c r="A117" s="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ht="18" customHeight="1" x14ac:dyDescent="0.2">
      <c r="A118" s="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ht="18" customHeight="1" x14ac:dyDescent="0.2">
      <c r="A119" s="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ht="18" customHeight="1" x14ac:dyDescent="0.2">
      <c r="A120" s="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ht="18" customHeight="1" x14ac:dyDescent="0.2">
      <c r="A121" s="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ht="18" customHeight="1" x14ac:dyDescent="0.2">
      <c r="A122" s="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ht="18" customHeight="1" x14ac:dyDescent="0.2">
      <c r="A123" s="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ht="18" customHeight="1" x14ac:dyDescent="0.2">
      <c r="A124" s="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ht="18" customHeight="1" x14ac:dyDescent="0.2">
      <c r="A125" s="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ht="18" customHeight="1" x14ac:dyDescent="0.2">
      <c r="A126" s="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ht="18" customHeight="1" x14ac:dyDescent="0.2">
      <c r="A127" s="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ht="18" customHeight="1" x14ac:dyDescent="0.2">
      <c r="A128" s="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ht="18" customHeight="1" x14ac:dyDescent="0.2">
      <c r="A129" s="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ht="18" customHeight="1" x14ac:dyDescent="0.2">
      <c r="A130" s="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ht="18" customHeight="1" x14ac:dyDescent="0.2">
      <c r="A131" s="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ht="18" customHeight="1" x14ac:dyDescent="0.2">
      <c r="A132" s="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ht="18" customHeight="1" x14ac:dyDescent="0.2">
      <c r="A133" s="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ht="18" customHeight="1" x14ac:dyDescent="0.2">
      <c r="A134" s="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ht="18" customHeight="1" x14ac:dyDescent="0.2">
      <c r="A135" s="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ht="18" customHeight="1" x14ac:dyDescent="0.2">
      <c r="A136" s="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ht="18" customHeight="1" x14ac:dyDescent="0.2">
      <c r="A137" s="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ht="18" customHeight="1" x14ac:dyDescent="0.2">
      <c r="A138" s="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ht="18" customHeight="1" x14ac:dyDescent="0.2">
      <c r="A139" s="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ht="18" customHeight="1" x14ac:dyDescent="0.2">
      <c r="A140" s="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ht="18" customHeight="1" x14ac:dyDescent="0.2">
      <c r="A141" s="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ht="18" customHeight="1" x14ac:dyDescent="0.2">
      <c r="A142" s="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1:13" ht="18" customHeight="1" x14ac:dyDescent="0.2">
      <c r="A143" s="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13" ht="18" customHeight="1" x14ac:dyDescent="0.2">
      <c r="A144" s="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ht="18" customHeight="1" x14ac:dyDescent="0.2">
      <c r="A145" s="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</row>
    <row r="146" spans="1:13" ht="18" customHeight="1" x14ac:dyDescent="0.2">
      <c r="A146" s="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1:13" ht="18" customHeight="1" x14ac:dyDescent="0.2">
      <c r="A147" s="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1:13" ht="18" customHeight="1" x14ac:dyDescent="0.2">
      <c r="A148" s="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1:13" ht="18" customHeight="1" x14ac:dyDescent="0.2">
      <c r="A149" s="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</row>
    <row r="150" spans="1:13" ht="18" customHeight="1" x14ac:dyDescent="0.2">
      <c r="A150" s="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</row>
    <row r="151" spans="1:13" ht="18" customHeight="1" x14ac:dyDescent="0.2">
      <c r="A151" s="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1:13" ht="18" customHeight="1" x14ac:dyDescent="0.2">
      <c r="A152" s="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spans="1:13" ht="18" customHeight="1" x14ac:dyDescent="0.2">
      <c r="A153" s="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</row>
    <row r="154" spans="1:13" ht="18" customHeight="1" x14ac:dyDescent="0.2">
      <c r="A154" s="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</row>
    <row r="155" spans="1:13" ht="18" customHeight="1" x14ac:dyDescent="0.2">
      <c r="A155" s="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</row>
    <row r="156" spans="1:13" ht="18" customHeight="1" x14ac:dyDescent="0.2">
      <c r="A156" s="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</row>
    <row r="157" spans="1:13" ht="18" customHeight="1" x14ac:dyDescent="0.2">
      <c r="A157" s="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</row>
    <row r="158" spans="1:13" ht="18" customHeight="1" x14ac:dyDescent="0.2">
      <c r="A158" s="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</row>
    <row r="159" spans="1:13" ht="18" customHeight="1" x14ac:dyDescent="0.2">
      <c r="A159" s="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</row>
    <row r="160" spans="1:13" ht="18" customHeight="1" x14ac:dyDescent="0.2">
      <c r="A160" s="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</row>
    <row r="161" spans="1:13" ht="18" customHeight="1" x14ac:dyDescent="0.2">
      <c r="A161" s="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1:13" ht="18" customHeight="1" x14ac:dyDescent="0.2">
      <c r="A162" s="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</row>
    <row r="163" spans="1:13" ht="18" customHeight="1" x14ac:dyDescent="0.2">
      <c r="A163" s="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1:13" ht="18" customHeight="1" x14ac:dyDescent="0.2">
      <c r="A164" s="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1:13" ht="18" customHeight="1" x14ac:dyDescent="0.2">
      <c r="A165" s="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1:13" ht="18" customHeight="1" x14ac:dyDescent="0.2">
      <c r="A166" s="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1:13" ht="18" customHeight="1" x14ac:dyDescent="0.2">
      <c r="A167" s="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</row>
    <row r="168" spans="1:13" ht="18" customHeight="1" x14ac:dyDescent="0.2">
      <c r="A168" s="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1:13" ht="18" customHeight="1" x14ac:dyDescent="0.2">
      <c r="A169" s="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</row>
    <row r="170" spans="1:13" ht="18" customHeight="1" x14ac:dyDescent="0.2">
      <c r="A170" s="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</row>
    <row r="171" spans="1:13" ht="18" customHeight="1" x14ac:dyDescent="0.2">
      <c r="A171" s="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</row>
    <row r="172" spans="1:13" ht="18" customHeight="1" x14ac:dyDescent="0.2">
      <c r="A172" s="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</row>
    <row r="173" spans="1:13" ht="18" customHeight="1" x14ac:dyDescent="0.2">
      <c r="A173" s="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</row>
    <row r="174" spans="1:13" ht="18" customHeight="1" x14ac:dyDescent="0.2">
      <c r="A174" s="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</row>
    <row r="175" spans="1:13" ht="18" customHeight="1" x14ac:dyDescent="0.2">
      <c r="A175" s="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</row>
    <row r="176" spans="1:13" ht="18" customHeight="1" x14ac:dyDescent="0.2">
      <c r="A176" s="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3" ht="18" customHeight="1" x14ac:dyDescent="0.2">
      <c r="A177" s="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</row>
    <row r="178" spans="1:13" ht="18" customHeight="1" x14ac:dyDescent="0.2">
      <c r="A178" s="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spans="1:13" ht="18" customHeight="1" x14ac:dyDescent="0.2">
      <c r="A179" s="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1:13" ht="18" customHeight="1" x14ac:dyDescent="0.2">
      <c r="A180" s="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</row>
    <row r="181" spans="1:13" ht="18" customHeight="1" x14ac:dyDescent="0.2">
      <c r="A181" s="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</row>
    <row r="182" spans="1:13" ht="18" customHeight="1" x14ac:dyDescent="0.2">
      <c r="A182" s="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1:13" ht="18" customHeight="1" x14ac:dyDescent="0.2">
      <c r="A183" s="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1:13" ht="18" customHeight="1" x14ac:dyDescent="0.2">
      <c r="A184" s="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1:13" ht="18" customHeight="1" x14ac:dyDescent="0.2">
      <c r="A185" s="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  <row r="186" spans="1:13" ht="18" customHeight="1" x14ac:dyDescent="0.2">
      <c r="A186" s="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</row>
    <row r="187" spans="1:13" ht="18" customHeight="1" x14ac:dyDescent="0.2">
      <c r="A187" s="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</row>
    <row r="188" spans="1:13" ht="18" customHeight="1" x14ac:dyDescent="0.2">
      <c r="A188" s="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1:13" ht="18" customHeight="1" x14ac:dyDescent="0.2">
      <c r="A189" s="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</row>
    <row r="190" spans="1:13" ht="18" customHeight="1" x14ac:dyDescent="0.2">
      <c r="A190" s="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</row>
    <row r="191" spans="1:13" ht="18" customHeight="1" x14ac:dyDescent="0.2">
      <c r="A191" s="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</row>
    <row r="192" spans="1:13" ht="18" customHeight="1" x14ac:dyDescent="0.2">
      <c r="A192" s="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</row>
    <row r="193" spans="1:13" ht="18" customHeight="1" x14ac:dyDescent="0.2">
      <c r="A193" s="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</row>
  </sheetData>
  <mergeCells count="18">
    <mergeCell ref="A9:B9"/>
    <mergeCell ref="H6:H8"/>
    <mergeCell ref="I6:I8"/>
    <mergeCell ref="J6:J8"/>
    <mergeCell ref="K6:K8"/>
    <mergeCell ref="A1:N1"/>
    <mergeCell ref="A2:N2"/>
    <mergeCell ref="A4:B8"/>
    <mergeCell ref="C4:N4"/>
    <mergeCell ref="C5:C8"/>
    <mergeCell ref="D5:N5"/>
    <mergeCell ref="D6:D8"/>
    <mergeCell ref="E6:E8"/>
    <mergeCell ref="F6:F8"/>
    <mergeCell ref="G6:G8"/>
    <mergeCell ref="N6:N8"/>
    <mergeCell ref="L6:L8"/>
    <mergeCell ref="M6:M8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2018-04-02T18:55:54Z</cp:lastPrinted>
  <dcterms:created xsi:type="dcterms:W3CDTF">2017-11-21T17:57:57Z</dcterms:created>
  <dcterms:modified xsi:type="dcterms:W3CDTF">2018-06-18T20:42:06Z</dcterms:modified>
</cp:coreProperties>
</file>