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16" sheetId="1" r:id="rId1"/>
  </sheets>
  <definedNames>
    <definedName name="_xlnm.Print_Area" localSheetId="0">'341-16'!$A$1:$G$239</definedName>
    <definedName name="_xlnm.Print_Titles" localSheetId="0">'341-16'!$1:$9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8" i="1" l="1"/>
  <c r="F218" i="1"/>
  <c r="E218" i="1"/>
  <c r="D218" i="1"/>
  <c r="C218" i="1"/>
  <c r="B218" i="1"/>
  <c r="G163" i="1"/>
  <c r="F163" i="1"/>
  <c r="E163" i="1"/>
  <c r="D163" i="1"/>
  <c r="C163" i="1"/>
  <c r="B163" i="1"/>
  <c r="G111" i="1"/>
  <c r="F111" i="1"/>
  <c r="E111" i="1"/>
  <c r="D111" i="1"/>
  <c r="C111" i="1"/>
  <c r="B111" i="1"/>
  <c r="G64" i="1"/>
  <c r="F64" i="1"/>
  <c r="E64" i="1"/>
  <c r="D64" i="1"/>
  <c r="C64" i="1"/>
  <c r="B64" i="1"/>
  <c r="G50" i="1"/>
  <c r="F50" i="1"/>
  <c r="E50" i="1"/>
  <c r="D50" i="1"/>
  <c r="C50" i="1"/>
  <c r="B50" i="1"/>
  <c r="G25" i="1"/>
  <c r="F25" i="1"/>
  <c r="E25" i="1"/>
  <c r="D25" i="1"/>
  <c r="C25" i="1"/>
  <c r="B25" i="1"/>
  <c r="G18" i="1"/>
  <c r="F18" i="1"/>
  <c r="E18" i="1"/>
  <c r="D18" i="1"/>
  <c r="C18" i="1"/>
  <c r="B18" i="1"/>
  <c r="G11" i="1"/>
  <c r="G10" i="1" s="1"/>
  <c r="F11" i="1"/>
  <c r="F10" i="1" s="1"/>
  <c r="E11" i="1"/>
  <c r="D11" i="1"/>
  <c r="C11" i="1"/>
  <c r="C10" i="1" s="1"/>
  <c r="B11" i="1"/>
  <c r="B10" i="1" s="1"/>
  <c r="D10" i="1" l="1"/>
  <c r="E10" i="1"/>
</calcChain>
</file>

<file path=xl/sharedStrings.xml><?xml version="1.0" encoding="utf-8"?>
<sst xmlns="http://schemas.openxmlformats.org/spreadsheetml/2006/main" count="252" uniqueCount="240">
  <si>
    <t>País de residencia</t>
  </si>
  <si>
    <t>Pasajeros residentes en el exterior</t>
  </si>
  <si>
    <t>2016 (P)</t>
  </si>
  <si>
    <t>2017 (P)</t>
  </si>
  <si>
    <t>Número</t>
  </si>
  <si>
    <t xml:space="preserve">Gastos </t>
  </si>
  <si>
    <t>de</t>
  </si>
  <si>
    <t>(en miles de</t>
  </si>
  <si>
    <t>personas</t>
  </si>
  <si>
    <t>balboas)</t>
  </si>
  <si>
    <t>(P) Cifras preliminares.</t>
  </si>
  <si>
    <t>EN EL EXTERIOR, SEGÚN PAÍS DE RESIDENCIA: AÑOS 2015-17</t>
  </si>
  <si>
    <t xml:space="preserve">             Autoridad de Aeronaútica Civil.</t>
  </si>
  <si>
    <t>América del Norte………………………………………………</t>
  </si>
  <si>
    <t>Groenlandia……………………………………………….</t>
  </si>
  <si>
    <t>San Pedro y Miguelón………………………………</t>
  </si>
  <si>
    <t>Canadá……………………………………………………</t>
  </si>
  <si>
    <t>Estados Unidos de América……………………………………………</t>
  </si>
  <si>
    <t>Bermudas…………………………….……………………………</t>
  </si>
  <si>
    <t>México………………………………………………..</t>
  </si>
  <si>
    <t>América Central………………………………………………………….</t>
  </si>
  <si>
    <t>Guatemala…………………………………………………….</t>
  </si>
  <si>
    <t>Belice…………………………………………………………….</t>
  </si>
  <si>
    <t>El Salvador……………………………………………………</t>
  </si>
  <si>
    <t>Honduras……………………………………………………</t>
  </si>
  <si>
    <t>Nicaragua……………………………………………..</t>
  </si>
  <si>
    <t>Costa Rica………………………...………………………..…………………………….</t>
  </si>
  <si>
    <t>Antillas………………………………………………………………………………….</t>
  </si>
  <si>
    <t>Cuba……………………………………………………………………………………….</t>
  </si>
  <si>
    <t>República Dominicana………………………………………………………….</t>
  </si>
  <si>
    <t>Haití………………………………………………………………</t>
  </si>
  <si>
    <t>Granada………………………………………………..</t>
  </si>
  <si>
    <t>Barbados…………………………………………………</t>
  </si>
  <si>
    <t>Bahamas……………………………………………………..</t>
  </si>
  <si>
    <t>Jamaica……………………………………………………..</t>
  </si>
  <si>
    <t>Antigua y Barbuda………………………………………………………..</t>
  </si>
  <si>
    <t>Trinidad y Tobago……………………………………………………..</t>
  </si>
  <si>
    <t>Guadalupe…………………………………………………</t>
  </si>
  <si>
    <t>Martinica…………………………………………………..</t>
  </si>
  <si>
    <t>Dominica……………………………………………………</t>
  </si>
  <si>
    <t>Santa Lucía…………………………………………………………………..</t>
  </si>
  <si>
    <t>San Vicente y Las Granadinas…………………………………………</t>
  </si>
  <si>
    <t>Islas San Cristóbal y Nieves……………………………………………..</t>
  </si>
  <si>
    <t>Aruba………………………………………………………………………………….</t>
  </si>
  <si>
    <t>Curazao………………………………………………………</t>
  </si>
  <si>
    <t>Islas Vírgenes………………………………………………………………….</t>
  </si>
  <si>
    <t>Puerto Rico…………………………………………………………..</t>
  </si>
  <si>
    <t>Islas Caimán…………………………………………………………….</t>
  </si>
  <si>
    <t>Islas Turcas y Caicos………………………………………….</t>
  </si>
  <si>
    <t>Anguila……………………………………………………………</t>
  </si>
  <si>
    <t>Monserrat…………………………………………………………………….</t>
  </si>
  <si>
    <t>Otros………………………………………………………….</t>
  </si>
  <si>
    <t>América del Sur……………………………………………………..</t>
  </si>
  <si>
    <t>Colombia……………………………………………………..</t>
  </si>
  <si>
    <t>Ecuador…………………………………………………………..</t>
  </si>
  <si>
    <t>Venezuela………………………………………………………</t>
  </si>
  <si>
    <t>Brasil…………………………………………………………….</t>
  </si>
  <si>
    <t>Uruguay………………………………………………………..</t>
  </si>
  <si>
    <t>Argentina……………………………………………………….</t>
  </si>
  <si>
    <t>Bolivia…………………………………………………………..</t>
  </si>
  <si>
    <t>Paraguay……………………………………………………….</t>
  </si>
  <si>
    <t>Perú………………………………………………………………..</t>
  </si>
  <si>
    <t>Chile………………………………………………………………..</t>
  </si>
  <si>
    <t>Guayana Francesa………………………………………………..</t>
  </si>
  <si>
    <t>Surinam…………………………………………………………….</t>
  </si>
  <si>
    <t>Europa…………………………………………………………….</t>
  </si>
  <si>
    <t>Albania………………………………………………………………</t>
  </si>
  <si>
    <t>Alemania……………………………………………………………………………….</t>
  </si>
  <si>
    <t>Andorra…………………………………………………………………..</t>
  </si>
  <si>
    <t>Austria……………………………………………………………………..</t>
  </si>
  <si>
    <t>Bélgica………………………………………………………………………….</t>
  </si>
  <si>
    <t>Eslovaquia…………………………………………………………………</t>
  </si>
  <si>
    <t>República Checa……………………………………………………………………………………..</t>
  </si>
  <si>
    <t>Bulgaria……………………………………………………………………..</t>
  </si>
  <si>
    <t>Luxemburgo………………………………………………………..</t>
  </si>
  <si>
    <t>Vaticano…………………………………………………………….</t>
  </si>
  <si>
    <t>Dinamarca………………………………………………………………</t>
  </si>
  <si>
    <t>España……………………………………………………………</t>
  </si>
  <si>
    <t>Finlandia………………………………………………………………………</t>
  </si>
  <si>
    <t>Francia…………………………………………………………………..</t>
  </si>
  <si>
    <t>Gibraltar……………………………………………………………..</t>
  </si>
  <si>
    <t>Grecia……………………………………………………………………………………………………………………………………</t>
  </si>
  <si>
    <t>Hungría……………………………………………………………………………..</t>
  </si>
  <si>
    <t>Irlanda………………………………………………………………………….</t>
  </si>
  <si>
    <t>Islandia…………………………………………………………………………</t>
  </si>
  <si>
    <t>Italia………………………………………………………….</t>
  </si>
  <si>
    <t>Malta………………………………………………………………….</t>
  </si>
  <si>
    <t>Mónaco…………………………………………………………………..</t>
  </si>
  <si>
    <t>Liechtenstein……………………………………………………………………………………….</t>
  </si>
  <si>
    <t>Noruega……………………………………………………………………………</t>
  </si>
  <si>
    <t>Polonia…………………………………………………………………..</t>
  </si>
  <si>
    <t>Portugal………………………………………………………..</t>
  </si>
  <si>
    <t>Reino Unido………………………………………………………………………..</t>
  </si>
  <si>
    <t>Rumania……………………………………………………………………………..</t>
  </si>
  <si>
    <t>Suecia…………………………………………………………..</t>
  </si>
  <si>
    <t>Suiza…………………………………………………………..</t>
  </si>
  <si>
    <t>Bosnia y Herzegovina………………………………………………..</t>
  </si>
  <si>
    <t>Croacia……………………………………………………………….</t>
  </si>
  <si>
    <t>Eslovenia…………………………………………………….</t>
  </si>
  <si>
    <t>Macedonia………………………………………………………..</t>
  </si>
  <si>
    <t>Estonia…………………………………………………………….</t>
  </si>
  <si>
    <t>Letonia………………………………………………………………</t>
  </si>
  <si>
    <t>Lituania……………………………………………………………………………….</t>
  </si>
  <si>
    <t>Ucrania…………………………………………………………</t>
  </si>
  <si>
    <t>Serbia y Montenegro………………………………………………….</t>
  </si>
  <si>
    <t>Escocia………………………………………………………….</t>
  </si>
  <si>
    <t>Holanda……………………………………………………………</t>
  </si>
  <si>
    <t>Moldavia………………………………………………………………</t>
  </si>
  <si>
    <t>Rusia………………………………………………………………</t>
  </si>
  <si>
    <t>San Marino…………………………………………………………………..</t>
  </si>
  <si>
    <t>Otros……………………………………………………………………</t>
  </si>
  <si>
    <t>Asia………………………………………………………………………………</t>
  </si>
  <si>
    <t>Brunei…………………………………………………………………………..</t>
  </si>
  <si>
    <t>Afganistán…………………………………………………………………..</t>
  </si>
  <si>
    <t>Myanmar……………………………………………………………….</t>
  </si>
  <si>
    <t>Baherin……………………………………………………………….</t>
  </si>
  <si>
    <t>Bangladesh………………………………………………………………………</t>
  </si>
  <si>
    <t>Camboya………………………………………………………………………</t>
  </si>
  <si>
    <t>Sri Lanka……………………………………………………………..</t>
  </si>
  <si>
    <t>Corea del Norte………………………………………………</t>
  </si>
  <si>
    <t>Corea del Sur…………………………………………………….</t>
  </si>
  <si>
    <t>China…………………………………………………………….</t>
  </si>
  <si>
    <t>Chipre……………………………………………………………….</t>
  </si>
  <si>
    <t>Malasia……………………………………………………………..</t>
  </si>
  <si>
    <t>Maldivas………………………………………………………………………..</t>
  </si>
  <si>
    <t>Mongolia……………………………………………………………….</t>
  </si>
  <si>
    <t>Filipinas…………………………………………………………………..</t>
  </si>
  <si>
    <t>Hong Kong……………………………………………………………….</t>
  </si>
  <si>
    <t>India…………………………………………………………………………..</t>
  </si>
  <si>
    <t>Indonesia…………………………………………………………………………………</t>
  </si>
  <si>
    <t>Irak……………………………………………………………………………………</t>
  </si>
  <si>
    <t>Irán………………………………………………………………………………………….</t>
  </si>
  <si>
    <t>Israel………………………………………………………………………………………</t>
  </si>
  <si>
    <t>Japón………………………………………………………………………………………..</t>
  </si>
  <si>
    <t>Jordania…………………………………………………………………………………………….</t>
  </si>
  <si>
    <t>Kuwait…………………………………………………………………………….</t>
  </si>
  <si>
    <t>Emiratos Árabes Unidos………………………………………………………..</t>
  </si>
  <si>
    <t>Laos…………………………………………………………………….</t>
  </si>
  <si>
    <t>Líbano……………………………………………………………………………………..</t>
  </si>
  <si>
    <t>Nepal………………………………………………………………………………………</t>
  </si>
  <si>
    <t>Omán…………………………………………………………………………………………</t>
  </si>
  <si>
    <t>Palestina…………………………………………………………………………………</t>
  </si>
  <si>
    <t>Qatar………………………………………………………………………………</t>
  </si>
  <si>
    <t>Pakistán………………………………………………………………………………………</t>
  </si>
  <si>
    <t>Arabia Saudita……………………………………………………………………..</t>
  </si>
  <si>
    <t>Singapur…………………………………………………………………………</t>
  </si>
  <si>
    <t>Siria…………………………………………………………………………………………..</t>
  </si>
  <si>
    <t>Tailandia…………………………………………………………………………………..</t>
  </si>
  <si>
    <t>Turquía……………………………………………………………………………………</t>
  </si>
  <si>
    <t>Vietnam…………………………………………………………………………………….</t>
  </si>
  <si>
    <t>Yemen…………………………………………………………………………………….</t>
  </si>
  <si>
    <t>Armenia…………………………………………………………………………………….</t>
  </si>
  <si>
    <t>Azerbaiyán………………………………………………………………………………</t>
  </si>
  <si>
    <t>Georgia……………………………………………………………………………………</t>
  </si>
  <si>
    <t>Kazajstán………………………………………………………………………………..</t>
  </si>
  <si>
    <t>Kirguistán……………………………………………………………………………….</t>
  </si>
  <si>
    <t>Tayikistán…………………………………………………………………………………..</t>
  </si>
  <si>
    <t>Turkmenistán…………………………………………………………………………</t>
  </si>
  <si>
    <t>Uzbekistán……………………………………………………………………………….</t>
  </si>
  <si>
    <t>Polinesia……………………………………………………………………………………..</t>
  </si>
  <si>
    <t>Otros………………………………………………………………………………………</t>
  </si>
  <si>
    <t>África……………………………………………………………………………………………………</t>
  </si>
  <si>
    <t>Guinea………………………………………………………………………………..</t>
  </si>
  <si>
    <t>Guinea Ecuatorial…………………………………………………………………………</t>
  </si>
  <si>
    <t>Angola……………………………………………………………………………………</t>
  </si>
  <si>
    <t>Argelia…………………………………………………………………………………………</t>
  </si>
  <si>
    <t>Benín……………………………………………………………………………………….</t>
  </si>
  <si>
    <t>Botsuana……………………………………………………………………………………</t>
  </si>
  <si>
    <t>Burundi……………………………………………………………………………….</t>
  </si>
  <si>
    <t>Burkina Faso…………………………………………………………………………….</t>
  </si>
  <si>
    <t>Camerún………………………………………………………………………………..</t>
  </si>
  <si>
    <t>Cabo Verde………………………………………………………………………….</t>
  </si>
  <si>
    <t>Egipto………………………………………………………………………………………</t>
  </si>
  <si>
    <t>Comoras…………………………………………………………………………………</t>
  </si>
  <si>
    <t>Ruanda………………………………………………………………………………………</t>
  </si>
  <si>
    <t>República Democrática del Congo…………………………………………………</t>
  </si>
  <si>
    <t>Etiopia……………………………………………………………………..</t>
  </si>
  <si>
    <t>Eritrea…………………………………………………………………………………….</t>
  </si>
  <si>
    <t>Gabón……………………………………………………………………………………..</t>
  </si>
  <si>
    <t>Gambia………………………………………………………………………………………</t>
  </si>
  <si>
    <t>Ghana………………………………………………………………………………………..</t>
  </si>
  <si>
    <t>Guinea Bissau…………………………………………………………………………..</t>
  </si>
  <si>
    <t>Chad………………………………………………………………………………………..</t>
  </si>
  <si>
    <t>Kenia………………………………………………………………………………………..</t>
  </si>
  <si>
    <t>Madagascar…………………………………………………………………………….</t>
  </si>
  <si>
    <t>Liberia………………………………………………………………………………………………</t>
  </si>
  <si>
    <t>Libia……………………………………………………………………………………..</t>
  </si>
  <si>
    <t>Marruecos………………………………………………………………………………….</t>
  </si>
  <si>
    <t>Malawi…………………………………………………………………………………..</t>
  </si>
  <si>
    <t>Mauricio…………………………………………………………………………….</t>
  </si>
  <si>
    <t>Mozambique………………………………………………………………………………</t>
  </si>
  <si>
    <t>Seychelles……………………………………………………………………………..</t>
  </si>
  <si>
    <t>Somalia……………………………………………………………………………………</t>
  </si>
  <si>
    <t>Nigeria…………………………………………………………………….</t>
  </si>
  <si>
    <t>Uganda……………………………………………………………………………………</t>
  </si>
  <si>
    <t>República Centroafricana………………………………………………………………..</t>
  </si>
  <si>
    <t>Santo Tomé y Principe…………………………………………………………………</t>
  </si>
  <si>
    <t>Sudan………………………………………………………………………………………..</t>
  </si>
  <si>
    <t>Namibia……………………………………………………………………………………</t>
  </si>
  <si>
    <t>Zimbabwe………………………………………………………………………………</t>
  </si>
  <si>
    <t>Mali………………………………………………………………………………………..</t>
  </si>
  <si>
    <t>Mauritania……………………………………………………………………..</t>
  </si>
  <si>
    <t>Níger………………………………………………………………………………………….</t>
  </si>
  <si>
    <t>Senegal………………………………………………………………………………………</t>
  </si>
  <si>
    <t>Sierra Leona……………………………………………………………………………..</t>
  </si>
  <si>
    <t>Togo……………………………………………………………………………….</t>
  </si>
  <si>
    <t>Tanzania…………………………………………………………………………………</t>
  </si>
  <si>
    <t>Túnez……………………………………………………………………………………….</t>
  </si>
  <si>
    <t>Sudáfrica, República de………………………………………………………………</t>
  </si>
  <si>
    <t>Zambia……………………………………………………………………………</t>
  </si>
  <si>
    <t>Costa de Marfil…………………………………………………………………………………………………</t>
  </si>
  <si>
    <t>Suazilandia………………………………………………………………………………</t>
  </si>
  <si>
    <t>República Árabe Saharaui Democrática……………………………………………………………………………..</t>
  </si>
  <si>
    <t>Isla de la Reunión (Francia)………………………………………………………………………………….</t>
  </si>
  <si>
    <t>Otros………………………………………………………………………………………….</t>
  </si>
  <si>
    <t>Oceanía……………………………………………………………………………………..</t>
  </si>
  <si>
    <t>Australia……………………………………………………………………………………..</t>
  </si>
  <si>
    <t>Micronesia………………………………………………………………………………………………………</t>
  </si>
  <si>
    <t>Fiji……………………………………………………………………………………………..</t>
  </si>
  <si>
    <t>Guam……………………………………………………………………………………….</t>
  </si>
  <si>
    <t>Nueva Zelanda…………………………………………………………………………………………..</t>
  </si>
  <si>
    <t>Papúa Nueva Guinea………………………………………………………………………………………………</t>
  </si>
  <si>
    <t>Vanuatu………………………………………………………………………………………………….</t>
  </si>
  <si>
    <t>Kiribati………………………………………………………………………………………</t>
  </si>
  <si>
    <t>República de Nauru……………………………………………………………………</t>
  </si>
  <si>
    <t>Isla Salomón……………………………………………………………………………</t>
  </si>
  <si>
    <t>Islas de Cocos o Keeling…………………………………………………………..</t>
  </si>
  <si>
    <t>Otros………………………………………………………………………………………………………………………..</t>
  </si>
  <si>
    <t>China - Taiwán (Formosa)………………………………………….</t>
  </si>
  <si>
    <t>TOTAL…………………………………………………</t>
  </si>
  <si>
    <t>Guyana……………………………………………………………………………</t>
  </si>
  <si>
    <t>Cuadro 16.  GASTOS EFECTUADOS EN LA REPÚBLICA, POR PASAJEROS RESIDENTES</t>
  </si>
  <si>
    <r>
      <t>Europa:</t>
    </r>
    <r>
      <rPr>
        <sz val="10"/>
        <rFont val="Arial"/>
        <family val="2"/>
      </rPr>
      <t xml:space="preserve"> (Continuación)</t>
    </r>
  </si>
  <si>
    <r>
      <t>Asia:</t>
    </r>
    <r>
      <rPr>
        <sz val="10"/>
        <rFont val="Arial"/>
        <family val="2"/>
      </rPr>
      <t xml:space="preserve"> (Continuación)</t>
    </r>
  </si>
  <si>
    <r>
      <t>África:</t>
    </r>
    <r>
      <rPr>
        <sz val="10"/>
        <rFont val="Arial"/>
        <family val="2"/>
      </rPr>
      <t xml:space="preserve"> (Continuación)</t>
    </r>
  </si>
  <si>
    <t>NOTA: Este cuadro no incluye el transporte internacional de pasajeros.</t>
  </si>
  <si>
    <t xml:space="preserve">            Las diferencias que se observen entre el total y los parciales se deben al redondeo.</t>
  </si>
  <si>
    <t xml:space="preserve">            Para mejorar la cobertura, se incluyeron datos de pasajeros en cruceros que no tomaron giras, sin embargo, bajaron a realizar</t>
  </si>
  <si>
    <t xml:space="preserve">            giras por cuenta propia (visitas a sitios turísticos, centros comerciales y supermercados).</t>
  </si>
  <si>
    <t>Fuente: Estadísticas de Migración, Encuesta de Turismo Receptor y Emisor, y estadísticas de tránsito directo proporcionadas por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</si>
</sst>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1" fillId="0" borderId="0" xfId="0" applyFont="1"/>
    <xf numFmtId="0" fontId="2" fillId="2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/>
    <xf numFmtId="0" fontId="3" fillId="3" borderId="6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2" fillId="2" borderId="0" xfId="0" applyFont="1" applyFill="1" applyBorder="1" applyProtection="1"/>
    <xf numFmtId="0" fontId="2" fillId="0" borderId="0" xfId="0" applyFont="1" applyFill="1" applyBorder="1" applyAlignment="1">
      <alignment horizontal="left" indent="1"/>
    </xf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8" xfId="3" applyNumberFormat="1" applyFont="1" applyBorder="1"/>
    <xf numFmtId="3" fontId="2" fillId="4" borderId="8" xfId="3" applyNumberFormat="1" applyFont="1" applyFill="1" applyBorder="1"/>
    <xf numFmtId="3" fontId="2" fillId="4" borderId="8" xfId="0" applyNumberFormat="1" applyFont="1" applyFill="1" applyBorder="1"/>
    <xf numFmtId="3" fontId="2" fillId="4" borderId="9" xfId="0" applyNumberFormat="1" applyFont="1" applyFill="1" applyBorder="1"/>
    <xf numFmtId="3" fontId="2" fillId="0" borderId="8" xfId="0" applyNumberFormat="1" applyFont="1" applyBorder="1"/>
    <xf numFmtId="3" fontId="2" fillId="0" borderId="8" xfId="3" applyNumberFormat="1" applyFont="1" applyFill="1" applyBorder="1"/>
    <xf numFmtId="3" fontId="2" fillId="0" borderId="9" xfId="3" applyNumberFormat="1" applyFont="1" applyFill="1" applyBorder="1"/>
    <xf numFmtId="3" fontId="2" fillId="0" borderId="9" xfId="3" applyNumberFormat="1" applyFont="1" applyBorder="1"/>
    <xf numFmtId="0" fontId="2" fillId="4" borderId="0" xfId="0" applyFont="1" applyFill="1" applyBorder="1" applyAlignment="1"/>
    <xf numFmtId="0" fontId="2" fillId="0" borderId="4" xfId="0" applyFont="1" applyFill="1" applyBorder="1" applyAlignment="1">
      <alignment horizontal="left" indent="1"/>
    </xf>
    <xf numFmtId="2" fontId="2" fillId="0" borderId="0" xfId="0" applyNumberFormat="1" applyFont="1" applyFill="1" applyBorder="1" applyAlignment="1">
      <alignment horizontal="left" indent="1"/>
    </xf>
    <xf numFmtId="0" fontId="2" fillId="2" borderId="13" xfId="0" applyFont="1" applyFill="1" applyBorder="1" applyProtection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0" borderId="0" xfId="0" applyNumberFormat="1" applyFont="1" applyFill="1"/>
    <xf numFmtId="3" fontId="2" fillId="2" borderId="0" xfId="0" applyNumberFormat="1" applyFont="1" applyFill="1" applyBorder="1"/>
    <xf numFmtId="3" fontId="2" fillId="4" borderId="0" xfId="0" applyNumberFormat="1" applyFont="1" applyFill="1" applyBorder="1" applyAlignment="1"/>
    <xf numFmtId="3" fontId="2" fillId="2" borderId="0" xfId="0" applyNumberFormat="1" applyFont="1" applyFill="1"/>
    <xf numFmtId="0" fontId="2" fillId="0" borderId="0" xfId="0" applyFont="1" applyFill="1" applyBorder="1" applyAlignment="1" applyProtection="1">
      <alignment horizontal="left" wrapText="1"/>
    </xf>
    <xf numFmtId="3" fontId="2" fillId="2" borderId="0" xfId="0" applyNumberFormat="1" applyFont="1" applyFill="1" applyBorder="1" applyAlignment="1"/>
    <xf numFmtId="0" fontId="2" fillId="2" borderId="0" xfId="0" applyFont="1" applyFill="1"/>
    <xf numFmtId="3" fontId="2" fillId="4" borderId="4" xfId="3" applyNumberFormat="1" applyFont="1" applyFill="1" applyBorder="1"/>
    <xf numFmtId="3" fontId="2" fillId="0" borderId="4" xfId="3" applyNumberFormat="1" applyFont="1" applyBorder="1"/>
    <xf numFmtId="3" fontId="2" fillId="0" borderId="4" xfId="0" applyNumberFormat="1" applyFont="1" applyFill="1" applyBorder="1"/>
    <xf numFmtId="3" fontId="2" fillId="4" borderId="4" xfId="0" applyNumberFormat="1" applyFont="1" applyFill="1" applyBorder="1"/>
    <xf numFmtId="3" fontId="2" fillId="0" borderId="0" xfId="3" applyNumberFormat="1" applyFont="1"/>
    <xf numFmtId="3" fontId="3" fillId="2" borderId="4" xfId="0" applyNumberFormat="1" applyFont="1" applyFill="1" applyBorder="1" applyAlignment="1">
      <alignment horizontal="left" indent="10"/>
    </xf>
    <xf numFmtId="3" fontId="3" fillId="2" borderId="8" xfId="2" applyNumberFormat="1" applyFont="1" applyFill="1" applyBorder="1" applyProtection="1"/>
    <xf numFmtId="3" fontId="3" fillId="2" borderId="9" xfId="2" applyNumberFormat="1" applyFont="1" applyFill="1" applyBorder="1" applyProtection="1"/>
    <xf numFmtId="3" fontId="2" fillId="0" borderId="0" xfId="0" applyNumberFormat="1" applyFont="1"/>
    <xf numFmtId="0" fontId="3" fillId="2" borderId="0" xfId="0" applyFont="1" applyFill="1" applyBorder="1" applyProtection="1"/>
    <xf numFmtId="3" fontId="5" fillId="2" borderId="8" xfId="2" applyNumberFormat="1" applyFont="1" applyFill="1" applyBorder="1" applyAlignment="1" applyProtection="1"/>
    <xf numFmtId="3" fontId="5" fillId="2" borderId="9" xfId="2" applyNumberFormat="1" applyFont="1" applyFill="1" applyBorder="1" applyAlignment="1" applyProtection="1"/>
    <xf numFmtId="3" fontId="5" fillId="2" borderId="8" xfId="2" applyNumberFormat="1" applyFont="1" applyFill="1" applyBorder="1" applyAlignment="1" applyProtection="1">
      <alignment horizontal="right"/>
    </xf>
    <xf numFmtId="3" fontId="5" fillId="2" borderId="9" xfId="2" applyNumberFormat="1" applyFont="1" applyFill="1" applyBorder="1" applyAlignment="1" applyProtection="1">
      <alignment horizontal="right"/>
    </xf>
    <xf numFmtId="0" fontId="3" fillId="4" borderId="0" xfId="2" applyFont="1" applyFill="1" applyBorder="1" applyProtection="1"/>
    <xf numFmtId="0" fontId="3" fillId="0" borderId="0" xfId="2" applyFont="1" applyBorder="1" applyProtection="1"/>
    <xf numFmtId="3" fontId="5" fillId="4" borderId="8" xfId="2" applyNumberFormat="1" applyFont="1" applyFill="1" applyBorder="1" applyAlignment="1" applyProtection="1"/>
    <xf numFmtId="3" fontId="5" fillId="4" borderId="9" xfId="2" applyNumberFormat="1" applyFont="1" applyFill="1" applyBorder="1" applyAlignment="1" applyProtection="1"/>
    <xf numFmtId="3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/>
    <xf numFmtId="0" fontId="3" fillId="4" borderId="0" xfId="0" applyFont="1" applyFill="1" applyBorder="1" applyAlignment="1"/>
    <xf numFmtId="0" fontId="2" fillId="4" borderId="14" xfId="0" applyFont="1" applyFill="1" applyBorder="1" applyAlignment="1"/>
    <xf numFmtId="3" fontId="2" fillId="4" borderId="8" xfId="2" applyNumberFormat="1" applyFont="1" applyFill="1" applyBorder="1" applyAlignment="1" applyProtection="1"/>
    <xf numFmtId="3" fontId="2" fillId="4" borderId="9" xfId="2" applyNumberFormat="1" applyFont="1" applyFill="1" applyBorder="1" applyAlignment="1" applyProtection="1"/>
    <xf numFmtId="3" fontId="2" fillId="0" borderId="8" xfId="0" applyNumberFormat="1" applyFont="1" applyFill="1" applyBorder="1" applyAlignment="1"/>
    <xf numFmtId="3" fontId="2" fillId="0" borderId="9" xfId="0" applyNumberFormat="1" applyFont="1" applyFill="1" applyBorder="1" applyAlignment="1"/>
    <xf numFmtId="0" fontId="3" fillId="2" borderId="0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4" fillId="3" borderId="5" xfId="1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_viajes1980-2003Mnl5" xfId="1"/>
    <cellStyle name="Normal_viajes1980-98Mnl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showGridLines="0" tabSelected="1" zoomScaleNormal="100" zoomScaleSheetLayoutView="100" workbookViewId="0">
      <selection activeCell="B9" sqref="B9"/>
    </sheetView>
  </sheetViews>
  <sheetFormatPr baseColWidth="10" defaultRowHeight="12.75" customHeight="1" x14ac:dyDescent="0.2"/>
  <cols>
    <col min="1" max="1" width="37" style="1" customWidth="1"/>
    <col min="2" max="7" width="12.7109375" style="1" customWidth="1"/>
    <col min="8" max="16384" width="11.42578125" style="1"/>
  </cols>
  <sheetData>
    <row r="1" spans="1:7" ht="12.75" customHeight="1" x14ac:dyDescent="0.2">
      <c r="A1" s="68" t="s">
        <v>231</v>
      </c>
      <c r="B1" s="68"/>
      <c r="C1" s="68"/>
      <c r="D1" s="68"/>
      <c r="E1" s="68"/>
      <c r="F1" s="68"/>
      <c r="G1" s="68"/>
    </row>
    <row r="2" spans="1:7" ht="12.75" customHeight="1" x14ac:dyDescent="0.2">
      <c r="A2" s="68" t="s">
        <v>11</v>
      </c>
      <c r="B2" s="68"/>
      <c r="C2" s="68"/>
      <c r="D2" s="68"/>
      <c r="E2" s="68"/>
      <c r="F2" s="68"/>
      <c r="G2" s="68"/>
    </row>
    <row r="3" spans="1:7" ht="6" customHeight="1" x14ac:dyDescent="0.2">
      <c r="A3" s="2"/>
      <c r="B3" s="3"/>
      <c r="C3" s="3"/>
      <c r="D3" s="3"/>
      <c r="E3" s="3"/>
      <c r="F3" s="3"/>
      <c r="G3" s="3"/>
    </row>
    <row r="4" spans="1:7" ht="12.75" customHeight="1" x14ac:dyDescent="0.2">
      <c r="A4" s="69" t="s">
        <v>0</v>
      </c>
      <c r="B4" s="72" t="s">
        <v>1</v>
      </c>
      <c r="C4" s="73"/>
      <c r="D4" s="73"/>
      <c r="E4" s="73"/>
      <c r="F4" s="73"/>
      <c r="G4" s="73"/>
    </row>
    <row r="5" spans="1:7" ht="12.75" customHeight="1" x14ac:dyDescent="0.2">
      <c r="A5" s="70"/>
      <c r="B5" s="74">
        <v>2015</v>
      </c>
      <c r="C5" s="74"/>
      <c r="D5" s="75" t="s">
        <v>2</v>
      </c>
      <c r="E5" s="75"/>
      <c r="F5" s="75" t="s">
        <v>3</v>
      </c>
      <c r="G5" s="72"/>
    </row>
    <row r="6" spans="1:7" ht="12.75" customHeight="1" x14ac:dyDescent="0.2">
      <c r="A6" s="70"/>
      <c r="B6" s="4" t="s">
        <v>4</v>
      </c>
      <c r="C6" s="4" t="s">
        <v>5</v>
      </c>
      <c r="D6" s="4" t="s">
        <v>4</v>
      </c>
      <c r="E6" s="4" t="s">
        <v>5</v>
      </c>
      <c r="F6" s="4" t="s">
        <v>4</v>
      </c>
      <c r="G6" s="5" t="s">
        <v>5</v>
      </c>
    </row>
    <row r="7" spans="1:7" ht="12.75" customHeight="1" x14ac:dyDescent="0.2">
      <c r="A7" s="70"/>
      <c r="B7" s="6" t="s">
        <v>6</v>
      </c>
      <c r="C7" s="6" t="s">
        <v>7</v>
      </c>
      <c r="D7" s="6" t="s">
        <v>6</v>
      </c>
      <c r="E7" s="6" t="s">
        <v>7</v>
      </c>
      <c r="F7" s="6" t="s">
        <v>6</v>
      </c>
      <c r="G7" s="7" t="s">
        <v>7</v>
      </c>
    </row>
    <row r="8" spans="1:7" ht="12.75" customHeight="1" x14ac:dyDescent="0.2">
      <c r="A8" s="71"/>
      <c r="B8" s="8" t="s">
        <v>8</v>
      </c>
      <c r="C8" s="8" t="s">
        <v>9</v>
      </c>
      <c r="D8" s="8" t="s">
        <v>8</v>
      </c>
      <c r="E8" s="8" t="s">
        <v>9</v>
      </c>
      <c r="F8" s="8" t="s">
        <v>8</v>
      </c>
      <c r="G8" s="9" t="s">
        <v>9</v>
      </c>
    </row>
    <row r="9" spans="1:7" ht="6" customHeight="1" x14ac:dyDescent="0.2">
      <c r="A9" s="10"/>
      <c r="B9" s="11"/>
      <c r="C9" s="12"/>
      <c r="D9" s="13"/>
      <c r="E9" s="13"/>
      <c r="F9" s="13"/>
      <c r="G9" s="14"/>
    </row>
    <row r="10" spans="1:7" ht="15.95" customHeight="1" x14ac:dyDescent="0.2">
      <c r="A10" s="47" t="s">
        <v>229</v>
      </c>
      <c r="B10" s="48">
        <f t="shared" ref="B10:G10" si="0">SUM(B11+B18+B25+B50+B64+B111+B163+B218)</f>
        <v>6961505</v>
      </c>
      <c r="C10" s="48">
        <f t="shared" si="0"/>
        <v>3948324</v>
      </c>
      <c r="D10" s="48">
        <f t="shared" si="0"/>
        <v>7519347</v>
      </c>
      <c r="E10" s="48">
        <f t="shared" si="0"/>
        <v>4222767</v>
      </c>
      <c r="F10" s="48">
        <f t="shared" si="0"/>
        <v>8142361</v>
      </c>
      <c r="G10" s="49">
        <f t="shared" si="0"/>
        <v>4460020</v>
      </c>
    </row>
    <row r="11" spans="1:7" ht="15" customHeight="1" x14ac:dyDescent="0.2">
      <c r="A11" s="51" t="s">
        <v>13</v>
      </c>
      <c r="B11" s="52">
        <f>SUM(B12:B17)</f>
        <v>1513420</v>
      </c>
      <c r="C11" s="52">
        <f t="shared" ref="C11:G11" si="1">SUM(C12:C17)</f>
        <v>1045636</v>
      </c>
      <c r="D11" s="52">
        <f t="shared" si="1"/>
        <v>1564574</v>
      </c>
      <c r="E11" s="52">
        <f t="shared" si="1"/>
        <v>1078468</v>
      </c>
      <c r="F11" s="52">
        <f t="shared" si="1"/>
        <v>1707002</v>
      </c>
      <c r="G11" s="53">
        <f t="shared" si="1"/>
        <v>1121713</v>
      </c>
    </row>
    <row r="12" spans="1:7" ht="12.95" customHeight="1" x14ac:dyDescent="0.2">
      <c r="A12" s="16" t="s">
        <v>14</v>
      </c>
      <c r="B12" s="17">
        <v>30</v>
      </c>
      <c r="C12" s="17">
        <v>20</v>
      </c>
      <c r="D12" s="17">
        <v>16</v>
      </c>
      <c r="E12" s="18">
        <v>10</v>
      </c>
      <c r="F12" s="17">
        <v>39</v>
      </c>
      <c r="G12" s="18">
        <v>26</v>
      </c>
    </row>
    <row r="13" spans="1:7" ht="12.95" customHeight="1" x14ac:dyDescent="0.2">
      <c r="A13" s="16" t="s">
        <v>15</v>
      </c>
      <c r="B13" s="19">
        <v>12</v>
      </c>
      <c r="C13" s="19">
        <v>8</v>
      </c>
      <c r="D13" s="19">
        <v>6</v>
      </c>
      <c r="E13" s="20">
        <v>4</v>
      </c>
      <c r="F13" s="19">
        <v>10</v>
      </c>
      <c r="G13" s="20">
        <v>7</v>
      </c>
    </row>
    <row r="14" spans="1:7" ht="12.95" customHeight="1" x14ac:dyDescent="0.2">
      <c r="A14" s="16" t="s">
        <v>16</v>
      </c>
      <c r="B14" s="17">
        <v>280418</v>
      </c>
      <c r="C14" s="17">
        <v>193768</v>
      </c>
      <c r="D14" s="17">
        <v>314527</v>
      </c>
      <c r="E14" s="18">
        <v>246618</v>
      </c>
      <c r="F14" s="17">
        <v>428085</v>
      </c>
      <c r="G14" s="18">
        <v>271481</v>
      </c>
    </row>
    <row r="15" spans="1:7" ht="12.95" customHeight="1" x14ac:dyDescent="0.2">
      <c r="A15" s="16" t="s">
        <v>17</v>
      </c>
      <c r="B15" s="17">
        <v>1000352</v>
      </c>
      <c r="C15" s="17">
        <v>691243</v>
      </c>
      <c r="D15" s="17">
        <v>1024581</v>
      </c>
      <c r="E15" s="18">
        <v>681721</v>
      </c>
      <c r="F15" s="17">
        <v>1048616</v>
      </c>
      <c r="G15" s="18">
        <v>697329</v>
      </c>
    </row>
    <row r="16" spans="1:7" ht="12.95" customHeight="1" x14ac:dyDescent="0.2">
      <c r="A16" s="16" t="s">
        <v>18</v>
      </c>
      <c r="B16" s="17">
        <v>685</v>
      </c>
      <c r="C16" s="17">
        <v>473</v>
      </c>
      <c r="D16" s="17">
        <v>556</v>
      </c>
      <c r="E16" s="18">
        <v>464</v>
      </c>
      <c r="F16" s="17">
        <v>257</v>
      </c>
      <c r="G16" s="18">
        <v>154</v>
      </c>
    </row>
    <row r="17" spans="1:7" ht="12.95" customHeight="1" x14ac:dyDescent="0.2">
      <c r="A17" s="16" t="s">
        <v>19</v>
      </c>
      <c r="B17" s="17">
        <v>231923</v>
      </c>
      <c r="C17" s="17">
        <v>160124</v>
      </c>
      <c r="D17" s="17">
        <v>224888</v>
      </c>
      <c r="E17" s="18">
        <v>149651</v>
      </c>
      <c r="F17" s="17">
        <v>229995</v>
      </c>
      <c r="G17" s="18">
        <v>152716</v>
      </c>
    </row>
    <row r="18" spans="1:7" ht="15" customHeight="1" x14ac:dyDescent="0.2">
      <c r="A18" s="51" t="s">
        <v>20</v>
      </c>
      <c r="B18" s="54">
        <f>SUM(B19:B24)</f>
        <v>1216379</v>
      </c>
      <c r="C18" s="54">
        <f t="shared" ref="C18:F18" si="2">SUM(C19:C24)</f>
        <v>607799</v>
      </c>
      <c r="D18" s="54">
        <f t="shared" si="2"/>
        <v>1246213</v>
      </c>
      <c r="E18" s="54">
        <f t="shared" si="2"/>
        <v>724970</v>
      </c>
      <c r="F18" s="54">
        <f t="shared" si="2"/>
        <v>1422935</v>
      </c>
      <c r="G18" s="55">
        <f>SUM(G19:G24)</f>
        <v>768127</v>
      </c>
    </row>
    <row r="19" spans="1:7" ht="12.95" customHeight="1" x14ac:dyDescent="0.2">
      <c r="A19" s="16" t="s">
        <v>21</v>
      </c>
      <c r="B19" s="17">
        <v>123653</v>
      </c>
      <c r="C19" s="17">
        <v>61655</v>
      </c>
      <c r="D19" s="17">
        <v>134377</v>
      </c>
      <c r="E19" s="18">
        <v>72352</v>
      </c>
      <c r="F19" s="17">
        <v>138313</v>
      </c>
      <c r="G19" s="18">
        <v>74471</v>
      </c>
    </row>
    <row r="20" spans="1:7" ht="12.95" customHeight="1" x14ac:dyDescent="0.2">
      <c r="A20" s="16" t="s">
        <v>22</v>
      </c>
      <c r="B20" s="17">
        <v>3588</v>
      </c>
      <c r="C20" s="17">
        <v>1789</v>
      </c>
      <c r="D20" s="17">
        <v>5547</v>
      </c>
      <c r="E20" s="18">
        <v>2987</v>
      </c>
      <c r="F20" s="17">
        <v>6715</v>
      </c>
      <c r="G20" s="18">
        <v>3616</v>
      </c>
    </row>
    <row r="21" spans="1:7" ht="12.95" customHeight="1" x14ac:dyDescent="0.2">
      <c r="A21" s="16" t="s">
        <v>23</v>
      </c>
      <c r="B21" s="17">
        <v>117215</v>
      </c>
      <c r="C21" s="17">
        <v>58444</v>
      </c>
      <c r="D21" s="17">
        <v>130859</v>
      </c>
      <c r="E21" s="18">
        <v>70477</v>
      </c>
      <c r="F21" s="17">
        <v>124359</v>
      </c>
      <c r="G21" s="18">
        <v>66976</v>
      </c>
    </row>
    <row r="22" spans="1:7" ht="12.95" customHeight="1" x14ac:dyDescent="0.2">
      <c r="A22" s="16" t="s">
        <v>24</v>
      </c>
      <c r="B22" s="17">
        <v>83140</v>
      </c>
      <c r="C22" s="17">
        <v>41454</v>
      </c>
      <c r="D22" s="17">
        <v>92082</v>
      </c>
      <c r="E22" s="18">
        <v>49592</v>
      </c>
      <c r="F22" s="17">
        <v>96132</v>
      </c>
      <c r="G22" s="18">
        <v>51773</v>
      </c>
    </row>
    <row r="23" spans="1:7" ht="12.95" customHeight="1" x14ac:dyDescent="0.2">
      <c r="A23" s="16" t="s">
        <v>25</v>
      </c>
      <c r="B23" s="17">
        <v>148138</v>
      </c>
      <c r="C23" s="17">
        <v>73863</v>
      </c>
      <c r="D23" s="17">
        <v>143627</v>
      </c>
      <c r="E23" s="18">
        <v>83160</v>
      </c>
      <c r="F23" s="17">
        <v>135268</v>
      </c>
      <c r="G23" s="18">
        <v>72850</v>
      </c>
    </row>
    <row r="24" spans="1:7" ht="12.95" customHeight="1" x14ac:dyDescent="0.2">
      <c r="A24" s="16" t="s">
        <v>26</v>
      </c>
      <c r="B24" s="17">
        <v>740645</v>
      </c>
      <c r="C24" s="17">
        <v>370594</v>
      </c>
      <c r="D24" s="17">
        <v>739721</v>
      </c>
      <c r="E24" s="18">
        <v>446402</v>
      </c>
      <c r="F24" s="17">
        <v>922148</v>
      </c>
      <c r="G24" s="18">
        <v>498441</v>
      </c>
    </row>
    <row r="25" spans="1:7" ht="15" customHeight="1" x14ac:dyDescent="0.2">
      <c r="A25" s="56" t="s">
        <v>27</v>
      </c>
      <c r="B25" s="54">
        <f t="shared" ref="B25:G25" si="3">SUM(B26:B49)</f>
        <v>123058</v>
      </c>
      <c r="C25" s="54">
        <f t="shared" si="3"/>
        <v>45570</v>
      </c>
      <c r="D25" s="54">
        <f t="shared" si="3"/>
        <v>161187</v>
      </c>
      <c r="E25" s="54">
        <f t="shared" si="3"/>
        <v>68486</v>
      </c>
      <c r="F25" s="54">
        <f t="shared" si="3"/>
        <v>201291</v>
      </c>
      <c r="G25" s="55">
        <f t="shared" si="3"/>
        <v>84007</v>
      </c>
    </row>
    <row r="26" spans="1:7" ht="12.95" customHeight="1" x14ac:dyDescent="0.2">
      <c r="A26" s="16" t="s">
        <v>28</v>
      </c>
      <c r="B26" s="17">
        <v>39870</v>
      </c>
      <c r="C26" s="17">
        <v>14765</v>
      </c>
      <c r="D26" s="17">
        <v>72610</v>
      </c>
      <c r="E26" s="18">
        <v>28288</v>
      </c>
      <c r="F26" s="17">
        <v>97254</v>
      </c>
      <c r="G26" s="18">
        <v>37889</v>
      </c>
    </row>
    <row r="27" spans="1:7" ht="12.95" customHeight="1" x14ac:dyDescent="0.2">
      <c r="A27" s="16" t="s">
        <v>29</v>
      </c>
      <c r="B27" s="17">
        <v>31685</v>
      </c>
      <c r="C27" s="17">
        <v>11734</v>
      </c>
      <c r="D27" s="17">
        <v>36694</v>
      </c>
      <c r="E27" s="18">
        <v>19894</v>
      </c>
      <c r="F27" s="17">
        <v>36611</v>
      </c>
      <c r="G27" s="18">
        <v>19849</v>
      </c>
    </row>
    <row r="28" spans="1:7" ht="12.95" customHeight="1" x14ac:dyDescent="0.2">
      <c r="A28" s="16" t="s">
        <v>30</v>
      </c>
      <c r="B28" s="19">
        <v>5107</v>
      </c>
      <c r="C28" s="17">
        <v>1891</v>
      </c>
      <c r="D28" s="19">
        <v>6334</v>
      </c>
      <c r="E28" s="18">
        <v>2468</v>
      </c>
      <c r="F28" s="19">
        <v>6148</v>
      </c>
      <c r="G28" s="18">
        <v>2395</v>
      </c>
    </row>
    <row r="29" spans="1:7" ht="12.95" customHeight="1" x14ac:dyDescent="0.2">
      <c r="A29" s="16" t="s">
        <v>31</v>
      </c>
      <c r="B29" s="17">
        <v>646</v>
      </c>
      <c r="C29" s="17">
        <v>239</v>
      </c>
      <c r="D29" s="17">
        <v>667</v>
      </c>
      <c r="E29" s="18">
        <v>260</v>
      </c>
      <c r="F29" s="17">
        <v>909</v>
      </c>
      <c r="G29" s="18">
        <v>354</v>
      </c>
    </row>
    <row r="30" spans="1:7" ht="12.95" customHeight="1" x14ac:dyDescent="0.2">
      <c r="A30" s="16" t="s">
        <v>32</v>
      </c>
      <c r="B30" s="17">
        <v>2072</v>
      </c>
      <c r="C30" s="17">
        <v>767</v>
      </c>
      <c r="D30" s="17">
        <v>2440</v>
      </c>
      <c r="E30" s="18">
        <v>951</v>
      </c>
      <c r="F30" s="17">
        <v>2949</v>
      </c>
      <c r="G30" s="18">
        <v>1149</v>
      </c>
    </row>
    <row r="31" spans="1:7" ht="12.95" customHeight="1" x14ac:dyDescent="0.2">
      <c r="A31" s="16" t="s">
        <v>33</v>
      </c>
      <c r="B31" s="17">
        <v>3597</v>
      </c>
      <c r="C31" s="17">
        <v>1332</v>
      </c>
      <c r="D31" s="17">
        <v>2724</v>
      </c>
      <c r="E31" s="18">
        <v>1061</v>
      </c>
      <c r="F31" s="17">
        <v>3337</v>
      </c>
      <c r="G31" s="18">
        <v>1300</v>
      </c>
    </row>
    <row r="32" spans="1:7" ht="12.95" customHeight="1" x14ac:dyDescent="0.2">
      <c r="A32" s="16" t="s">
        <v>34</v>
      </c>
      <c r="B32" s="17">
        <v>10367</v>
      </c>
      <c r="C32" s="17">
        <v>3839</v>
      </c>
      <c r="D32" s="17">
        <v>11093</v>
      </c>
      <c r="E32" s="18">
        <v>4322</v>
      </c>
      <c r="F32" s="17">
        <v>14702</v>
      </c>
      <c r="G32" s="18">
        <v>5728</v>
      </c>
    </row>
    <row r="33" spans="1:7" ht="12.95" customHeight="1" x14ac:dyDescent="0.2">
      <c r="A33" s="16" t="s">
        <v>35</v>
      </c>
      <c r="B33" s="17">
        <v>622</v>
      </c>
      <c r="C33" s="17">
        <v>230</v>
      </c>
      <c r="D33" s="17">
        <v>594</v>
      </c>
      <c r="E33" s="18">
        <v>231</v>
      </c>
      <c r="F33" s="17">
        <v>716</v>
      </c>
      <c r="G33" s="18">
        <v>279</v>
      </c>
    </row>
    <row r="34" spans="1:7" ht="12.95" customHeight="1" x14ac:dyDescent="0.2">
      <c r="A34" s="16" t="s">
        <v>36</v>
      </c>
      <c r="B34" s="17">
        <v>18827</v>
      </c>
      <c r="C34" s="17">
        <v>6972</v>
      </c>
      <c r="D34" s="17">
        <v>19627</v>
      </c>
      <c r="E34" s="18">
        <v>7646</v>
      </c>
      <c r="F34" s="17">
        <v>28913</v>
      </c>
      <c r="G34" s="18">
        <v>11264</v>
      </c>
    </row>
    <row r="35" spans="1:7" ht="12.95" customHeight="1" x14ac:dyDescent="0.2">
      <c r="A35" s="16" t="s">
        <v>37</v>
      </c>
      <c r="B35" s="19">
        <v>78</v>
      </c>
      <c r="C35" s="19">
        <v>29</v>
      </c>
      <c r="D35" s="19">
        <v>47</v>
      </c>
      <c r="E35" s="20">
        <v>18</v>
      </c>
      <c r="F35" s="19">
        <v>117</v>
      </c>
      <c r="G35" s="20">
        <v>46</v>
      </c>
    </row>
    <row r="36" spans="1:7" ht="12.95" customHeight="1" x14ac:dyDescent="0.2">
      <c r="A36" s="16" t="s">
        <v>38</v>
      </c>
      <c r="B36" s="17">
        <v>30</v>
      </c>
      <c r="C36" s="17">
        <v>11</v>
      </c>
      <c r="D36" s="17">
        <v>22</v>
      </c>
      <c r="E36" s="18">
        <v>9</v>
      </c>
      <c r="F36" s="17">
        <v>23</v>
      </c>
      <c r="G36" s="18">
        <v>9</v>
      </c>
    </row>
    <row r="37" spans="1:7" ht="12.95" customHeight="1" x14ac:dyDescent="0.2">
      <c r="A37" s="16" t="s">
        <v>39</v>
      </c>
      <c r="B37" s="17">
        <v>565</v>
      </c>
      <c r="C37" s="17">
        <v>209</v>
      </c>
      <c r="D37" s="17">
        <v>781</v>
      </c>
      <c r="E37" s="18">
        <v>304</v>
      </c>
      <c r="F37" s="17">
        <v>1052</v>
      </c>
      <c r="G37" s="18">
        <v>410</v>
      </c>
    </row>
    <row r="38" spans="1:7" ht="12.95" customHeight="1" x14ac:dyDescent="0.2">
      <c r="A38" s="16" t="s">
        <v>40</v>
      </c>
      <c r="B38" s="17">
        <v>813</v>
      </c>
      <c r="C38" s="17">
        <v>301</v>
      </c>
      <c r="D38" s="17">
        <v>743</v>
      </c>
      <c r="E38" s="18">
        <v>290</v>
      </c>
      <c r="F38" s="17">
        <v>793</v>
      </c>
      <c r="G38" s="18">
        <v>309</v>
      </c>
    </row>
    <row r="39" spans="1:7" ht="12.95" customHeight="1" x14ac:dyDescent="0.2">
      <c r="A39" s="16" t="s">
        <v>41</v>
      </c>
      <c r="B39" s="17">
        <v>658</v>
      </c>
      <c r="C39" s="17">
        <v>244</v>
      </c>
      <c r="D39" s="17">
        <v>484</v>
      </c>
      <c r="E39" s="18">
        <v>189</v>
      </c>
      <c r="F39" s="17">
        <v>700</v>
      </c>
      <c r="G39" s="18">
        <v>273</v>
      </c>
    </row>
    <row r="40" spans="1:7" ht="12.95" customHeight="1" x14ac:dyDescent="0.2">
      <c r="A40" s="16" t="s">
        <v>42</v>
      </c>
      <c r="B40" s="17">
        <v>410</v>
      </c>
      <c r="C40" s="17">
        <v>152</v>
      </c>
      <c r="D40" s="17">
        <v>395</v>
      </c>
      <c r="E40" s="18">
        <v>154</v>
      </c>
      <c r="F40" s="17">
        <v>741</v>
      </c>
      <c r="G40" s="18">
        <v>289</v>
      </c>
    </row>
    <row r="41" spans="1:7" ht="12.95" customHeight="1" x14ac:dyDescent="0.2">
      <c r="A41" s="16" t="s">
        <v>43</v>
      </c>
      <c r="B41" s="17">
        <v>661</v>
      </c>
      <c r="C41" s="17">
        <v>245</v>
      </c>
      <c r="D41" s="17">
        <v>493</v>
      </c>
      <c r="E41" s="18">
        <v>192</v>
      </c>
      <c r="F41" s="17">
        <v>456</v>
      </c>
      <c r="G41" s="18">
        <v>178</v>
      </c>
    </row>
    <row r="42" spans="1:7" ht="12.95" customHeight="1" x14ac:dyDescent="0.2">
      <c r="A42" s="16" t="s">
        <v>44</v>
      </c>
      <c r="B42" s="17">
        <v>780</v>
      </c>
      <c r="C42" s="17">
        <v>289</v>
      </c>
      <c r="D42" s="17">
        <v>499</v>
      </c>
      <c r="E42" s="18">
        <v>277</v>
      </c>
      <c r="F42" s="17">
        <v>615</v>
      </c>
      <c r="G42" s="18">
        <v>240</v>
      </c>
    </row>
    <row r="43" spans="1:7" ht="12.95" customHeight="1" x14ac:dyDescent="0.2">
      <c r="A43" s="16" t="s">
        <v>45</v>
      </c>
      <c r="B43" s="17">
        <v>36</v>
      </c>
      <c r="C43" s="17">
        <v>13</v>
      </c>
      <c r="D43" s="17">
        <v>35</v>
      </c>
      <c r="E43" s="18">
        <v>14</v>
      </c>
      <c r="F43" s="17">
        <v>45</v>
      </c>
      <c r="G43" s="18">
        <v>17</v>
      </c>
    </row>
    <row r="44" spans="1:7" ht="12.95" customHeight="1" x14ac:dyDescent="0.2">
      <c r="A44" s="16" t="s">
        <v>46</v>
      </c>
      <c r="B44" s="17">
        <v>5430</v>
      </c>
      <c r="C44" s="17">
        <v>2011</v>
      </c>
      <c r="D44" s="17">
        <v>4282</v>
      </c>
      <c r="E44" s="18">
        <v>1668</v>
      </c>
      <c r="F44" s="17">
        <v>4904</v>
      </c>
      <c r="G44" s="18">
        <v>1910</v>
      </c>
    </row>
    <row r="45" spans="1:7" ht="12.95" customHeight="1" x14ac:dyDescent="0.2">
      <c r="A45" s="16" t="s">
        <v>47</v>
      </c>
      <c r="B45" s="17">
        <v>631</v>
      </c>
      <c r="C45" s="17">
        <v>234</v>
      </c>
      <c r="D45" s="17">
        <v>446</v>
      </c>
      <c r="E45" s="18">
        <v>174</v>
      </c>
      <c r="F45" s="17">
        <v>126</v>
      </c>
      <c r="G45" s="18">
        <v>49</v>
      </c>
    </row>
    <row r="46" spans="1:7" ht="12.95" customHeight="1" x14ac:dyDescent="0.2">
      <c r="A46" s="16" t="s">
        <v>48</v>
      </c>
      <c r="B46" s="17">
        <v>84</v>
      </c>
      <c r="C46" s="17">
        <v>31</v>
      </c>
      <c r="D46" s="17">
        <v>28</v>
      </c>
      <c r="E46" s="18">
        <v>11</v>
      </c>
      <c r="F46" s="17">
        <v>7</v>
      </c>
      <c r="G46" s="18">
        <v>3</v>
      </c>
    </row>
    <row r="47" spans="1:7" ht="12.95" customHeight="1" x14ac:dyDescent="0.2">
      <c r="A47" s="16" t="s">
        <v>49</v>
      </c>
      <c r="B47" s="17">
        <v>39</v>
      </c>
      <c r="C47" s="17">
        <v>14</v>
      </c>
      <c r="D47" s="17">
        <v>32</v>
      </c>
      <c r="E47" s="18">
        <v>20</v>
      </c>
      <c r="F47" s="17">
        <v>46</v>
      </c>
      <c r="G47" s="18">
        <v>18</v>
      </c>
    </row>
    <row r="48" spans="1:7" ht="12.95" customHeight="1" x14ac:dyDescent="0.2">
      <c r="A48" s="16" t="s">
        <v>50</v>
      </c>
      <c r="B48" s="17">
        <v>15</v>
      </c>
      <c r="C48" s="17">
        <v>6</v>
      </c>
      <c r="D48" s="17">
        <v>16</v>
      </c>
      <c r="E48" s="18">
        <v>6</v>
      </c>
      <c r="F48" s="17">
        <v>0</v>
      </c>
      <c r="G48" s="18">
        <v>0</v>
      </c>
    </row>
    <row r="49" spans="1:7" ht="12.95" customHeight="1" x14ac:dyDescent="0.2">
      <c r="A49" s="16" t="s">
        <v>51</v>
      </c>
      <c r="B49" s="17">
        <v>35</v>
      </c>
      <c r="C49" s="17">
        <v>12</v>
      </c>
      <c r="D49" s="17">
        <v>101</v>
      </c>
      <c r="E49" s="18">
        <v>39</v>
      </c>
      <c r="F49" s="17">
        <v>127</v>
      </c>
      <c r="G49" s="18">
        <v>49</v>
      </c>
    </row>
    <row r="50" spans="1:7" ht="15" customHeight="1" x14ac:dyDescent="0.2">
      <c r="A50" s="57" t="s">
        <v>52</v>
      </c>
      <c r="B50" s="52">
        <f>SUM(B51:B63)</f>
        <v>2859947</v>
      </c>
      <c r="C50" s="52">
        <f t="shared" ref="C50:G50" si="4">SUM(C51:C63)</f>
        <v>1342542</v>
      </c>
      <c r="D50" s="52">
        <f t="shared" si="4"/>
        <v>3208101</v>
      </c>
      <c r="E50" s="52">
        <f t="shared" si="4"/>
        <v>1655001</v>
      </c>
      <c r="F50" s="52">
        <f t="shared" si="4"/>
        <v>3245055</v>
      </c>
      <c r="G50" s="53">
        <f t="shared" si="4"/>
        <v>1674018</v>
      </c>
    </row>
    <row r="51" spans="1:7" ht="12.95" customHeight="1" x14ac:dyDescent="0.2">
      <c r="A51" s="16" t="s">
        <v>53</v>
      </c>
      <c r="B51" s="22">
        <v>1093582</v>
      </c>
      <c r="C51" s="23">
        <v>513261</v>
      </c>
      <c r="D51" s="22">
        <v>1156612</v>
      </c>
      <c r="E51" s="24">
        <v>594237</v>
      </c>
      <c r="F51" s="22">
        <v>1187060</v>
      </c>
      <c r="G51" s="24">
        <v>609880</v>
      </c>
    </row>
    <row r="52" spans="1:7" ht="12.95" customHeight="1" x14ac:dyDescent="0.2">
      <c r="A52" s="16" t="s">
        <v>54</v>
      </c>
      <c r="B52" s="22">
        <v>221942</v>
      </c>
      <c r="C52" s="23">
        <v>104166</v>
      </c>
      <c r="D52" s="22">
        <v>268007</v>
      </c>
      <c r="E52" s="24">
        <v>137695</v>
      </c>
      <c r="F52" s="22">
        <v>306208</v>
      </c>
      <c r="G52" s="24">
        <v>157322</v>
      </c>
    </row>
    <row r="53" spans="1:7" ht="12.95" customHeight="1" x14ac:dyDescent="0.2">
      <c r="A53" s="16" t="s">
        <v>55</v>
      </c>
      <c r="B53" s="22">
        <v>759410</v>
      </c>
      <c r="C53" s="23">
        <v>356421</v>
      </c>
      <c r="D53" s="22">
        <v>955709</v>
      </c>
      <c r="E53" s="24">
        <v>491018</v>
      </c>
      <c r="F53" s="22">
        <v>798933</v>
      </c>
      <c r="G53" s="24">
        <v>410471</v>
      </c>
    </row>
    <row r="54" spans="1:7" ht="12.95" customHeight="1" x14ac:dyDescent="0.2">
      <c r="A54" s="16" t="s">
        <v>56</v>
      </c>
      <c r="B54" s="22">
        <v>250419</v>
      </c>
      <c r="C54" s="23">
        <v>117642</v>
      </c>
      <c r="D54" s="22">
        <v>257511</v>
      </c>
      <c r="E54" s="24">
        <v>132302</v>
      </c>
      <c r="F54" s="22">
        <v>263224</v>
      </c>
      <c r="G54" s="24">
        <v>135238</v>
      </c>
    </row>
    <row r="55" spans="1:7" ht="12.95" customHeight="1" x14ac:dyDescent="0.2">
      <c r="A55" s="16" t="s">
        <v>57</v>
      </c>
      <c r="B55" s="22">
        <v>43025</v>
      </c>
      <c r="C55" s="23">
        <v>20193</v>
      </c>
      <c r="D55" s="22">
        <v>40047</v>
      </c>
      <c r="E55" s="23">
        <v>20575</v>
      </c>
      <c r="F55" s="42">
        <v>46183</v>
      </c>
      <c r="G55" s="24">
        <v>23728</v>
      </c>
    </row>
    <row r="56" spans="1:7" ht="12.95" customHeight="1" x14ac:dyDescent="0.2">
      <c r="A56" s="16" t="s">
        <v>58</v>
      </c>
      <c r="B56" s="21">
        <v>212603</v>
      </c>
      <c r="C56" s="17">
        <v>99877</v>
      </c>
      <c r="D56" s="21">
        <v>238279</v>
      </c>
      <c r="E56" s="17">
        <v>122422</v>
      </c>
      <c r="F56" s="43">
        <v>299995</v>
      </c>
      <c r="G56" s="18">
        <v>154129</v>
      </c>
    </row>
    <row r="57" spans="1:7" ht="12.95" customHeight="1" x14ac:dyDescent="0.2">
      <c r="A57" s="16" t="s">
        <v>59</v>
      </c>
      <c r="B57" s="21">
        <v>35932</v>
      </c>
      <c r="C57" s="17">
        <v>16880</v>
      </c>
      <c r="D57" s="21">
        <v>39251</v>
      </c>
      <c r="E57" s="17">
        <v>26928</v>
      </c>
      <c r="F57" s="43">
        <v>39427</v>
      </c>
      <c r="G57" s="18">
        <v>27049</v>
      </c>
    </row>
    <row r="58" spans="1:7" ht="12.95" customHeight="1" x14ac:dyDescent="0.2">
      <c r="A58" s="16" t="s">
        <v>60</v>
      </c>
      <c r="B58" s="22">
        <v>12933</v>
      </c>
      <c r="C58" s="23">
        <v>6070</v>
      </c>
      <c r="D58" s="22">
        <v>14829</v>
      </c>
      <c r="E58" s="23">
        <v>7619</v>
      </c>
      <c r="F58" s="42">
        <v>16224</v>
      </c>
      <c r="G58" s="24">
        <v>8336</v>
      </c>
    </row>
    <row r="59" spans="1:7" ht="12.95" customHeight="1" x14ac:dyDescent="0.2">
      <c r="A59" s="16" t="s">
        <v>61</v>
      </c>
      <c r="B59" s="22">
        <v>144854</v>
      </c>
      <c r="C59" s="23">
        <v>67986</v>
      </c>
      <c r="D59" s="22">
        <v>152929</v>
      </c>
      <c r="E59" s="23">
        <v>78571</v>
      </c>
      <c r="F59" s="42">
        <v>192021</v>
      </c>
      <c r="G59" s="24">
        <v>98655</v>
      </c>
    </row>
    <row r="60" spans="1:7" ht="12.95" customHeight="1" x14ac:dyDescent="0.2">
      <c r="A60" s="16" t="s">
        <v>62</v>
      </c>
      <c r="B60" s="22">
        <v>80179</v>
      </c>
      <c r="C60" s="23">
        <v>37667</v>
      </c>
      <c r="D60" s="22">
        <v>79197</v>
      </c>
      <c r="E60" s="23">
        <v>40689</v>
      </c>
      <c r="F60" s="44">
        <v>87075</v>
      </c>
      <c r="G60" s="35">
        <v>44737</v>
      </c>
    </row>
    <row r="61" spans="1:7" ht="12.95" customHeight="1" x14ac:dyDescent="0.2">
      <c r="A61" s="16" t="s">
        <v>230</v>
      </c>
      <c r="B61" s="22">
        <v>4225</v>
      </c>
      <c r="C61" s="23">
        <v>1983</v>
      </c>
      <c r="D61" s="22">
        <v>5177</v>
      </c>
      <c r="E61" s="23">
        <v>2660</v>
      </c>
      <c r="F61" s="42">
        <v>7908</v>
      </c>
      <c r="G61" s="24">
        <v>4063</v>
      </c>
    </row>
    <row r="62" spans="1:7" ht="12.95" customHeight="1" x14ac:dyDescent="0.2">
      <c r="A62" s="16" t="s">
        <v>63</v>
      </c>
      <c r="B62" s="22">
        <v>21</v>
      </c>
      <c r="C62" s="23">
        <v>10</v>
      </c>
      <c r="D62" s="22">
        <v>54</v>
      </c>
      <c r="E62" s="23">
        <v>28</v>
      </c>
      <c r="F62" s="42">
        <v>95</v>
      </c>
      <c r="G62" s="24">
        <v>49</v>
      </c>
    </row>
    <row r="63" spans="1:7" ht="12.95" customHeight="1" x14ac:dyDescent="0.2">
      <c r="A63" s="16" t="s">
        <v>64</v>
      </c>
      <c r="B63" s="22">
        <v>822</v>
      </c>
      <c r="C63" s="23">
        <v>386</v>
      </c>
      <c r="D63" s="22">
        <v>499</v>
      </c>
      <c r="E63" s="23">
        <v>257</v>
      </c>
      <c r="F63" s="42">
        <v>702</v>
      </c>
      <c r="G63" s="24">
        <v>361</v>
      </c>
    </row>
    <row r="64" spans="1:7" ht="15" customHeight="1" x14ac:dyDescent="0.2">
      <c r="A64" s="57" t="s">
        <v>65</v>
      </c>
      <c r="B64" s="58">
        <f t="shared" ref="B64:G64" si="5">SUM(B65:B110)</f>
        <v>956206</v>
      </c>
      <c r="C64" s="58">
        <f t="shared" si="5"/>
        <v>688641</v>
      </c>
      <c r="D64" s="58">
        <f t="shared" si="5"/>
        <v>1031998</v>
      </c>
      <c r="E64" s="58">
        <f t="shared" si="5"/>
        <v>537390</v>
      </c>
      <c r="F64" s="58">
        <f t="shared" si="5"/>
        <v>1213536</v>
      </c>
      <c r="G64" s="59">
        <f t="shared" si="5"/>
        <v>632096</v>
      </c>
    </row>
    <row r="65" spans="1:7" ht="12.95" customHeight="1" x14ac:dyDescent="0.2">
      <c r="A65" s="16" t="s">
        <v>66</v>
      </c>
      <c r="B65" s="23">
        <v>179</v>
      </c>
      <c r="C65" s="23">
        <v>129</v>
      </c>
      <c r="D65" s="23">
        <v>155</v>
      </c>
      <c r="E65" s="23">
        <v>80</v>
      </c>
      <c r="F65" s="45">
        <v>108</v>
      </c>
      <c r="G65" s="24">
        <v>56</v>
      </c>
    </row>
    <row r="66" spans="1:7" ht="12.95" customHeight="1" x14ac:dyDescent="0.2">
      <c r="A66" s="16" t="s">
        <v>67</v>
      </c>
      <c r="B66" s="17">
        <v>111007</v>
      </c>
      <c r="C66" s="17">
        <v>79945</v>
      </c>
      <c r="D66" s="17">
        <v>142363</v>
      </c>
      <c r="E66" s="18">
        <v>74059</v>
      </c>
      <c r="F66" s="17">
        <v>178111</v>
      </c>
      <c r="G66" s="18">
        <v>92655</v>
      </c>
    </row>
    <row r="67" spans="1:7" ht="12.75" customHeight="1" x14ac:dyDescent="0.2">
      <c r="A67" s="57" t="s">
        <v>232</v>
      </c>
      <c r="B67" s="64"/>
      <c r="C67" s="64"/>
      <c r="D67" s="64"/>
      <c r="E67" s="64"/>
      <c r="F67" s="64"/>
      <c r="G67" s="65"/>
    </row>
    <row r="68" spans="1:7" ht="12.95" customHeight="1" x14ac:dyDescent="0.2">
      <c r="A68" s="16" t="s">
        <v>68</v>
      </c>
      <c r="B68" s="17">
        <v>473</v>
      </c>
      <c r="C68" s="17">
        <v>340</v>
      </c>
      <c r="D68" s="17">
        <v>604</v>
      </c>
      <c r="E68" s="18">
        <v>314</v>
      </c>
      <c r="F68" s="17">
        <v>614</v>
      </c>
      <c r="G68" s="18">
        <v>319</v>
      </c>
    </row>
    <row r="69" spans="1:7" ht="12.95" customHeight="1" x14ac:dyDescent="0.2">
      <c r="A69" s="16" t="s">
        <v>69</v>
      </c>
      <c r="B69" s="17">
        <v>13534</v>
      </c>
      <c r="C69" s="17">
        <v>9747</v>
      </c>
      <c r="D69" s="17">
        <v>13969</v>
      </c>
      <c r="E69" s="18">
        <v>5905</v>
      </c>
      <c r="F69" s="17">
        <v>17437</v>
      </c>
      <c r="G69" s="18">
        <v>7371</v>
      </c>
    </row>
    <row r="70" spans="1:7" ht="12.95" customHeight="1" x14ac:dyDescent="0.2">
      <c r="A70" s="16" t="s">
        <v>70</v>
      </c>
      <c r="B70" s="17">
        <v>15843</v>
      </c>
      <c r="C70" s="17">
        <v>11410</v>
      </c>
      <c r="D70" s="17">
        <v>18843</v>
      </c>
      <c r="E70" s="18">
        <v>9802</v>
      </c>
      <c r="F70" s="17">
        <v>23978</v>
      </c>
      <c r="G70" s="18">
        <v>12473</v>
      </c>
    </row>
    <row r="71" spans="1:7" ht="12.95" customHeight="1" x14ac:dyDescent="0.2">
      <c r="A71" s="16" t="s">
        <v>71</v>
      </c>
      <c r="B71" s="17">
        <v>2042</v>
      </c>
      <c r="C71" s="17">
        <v>1471</v>
      </c>
      <c r="D71" s="17">
        <v>2513</v>
      </c>
      <c r="E71" s="18">
        <v>1307</v>
      </c>
      <c r="F71" s="17">
        <v>3311</v>
      </c>
      <c r="G71" s="18">
        <v>1723</v>
      </c>
    </row>
    <row r="72" spans="1:7" ht="12.95" customHeight="1" x14ac:dyDescent="0.2">
      <c r="A72" s="16" t="s">
        <v>72</v>
      </c>
      <c r="B72" s="17">
        <v>5176</v>
      </c>
      <c r="C72" s="17">
        <v>3728</v>
      </c>
      <c r="D72" s="17">
        <v>7361</v>
      </c>
      <c r="E72" s="18">
        <v>3829</v>
      </c>
      <c r="F72" s="17">
        <v>10015</v>
      </c>
      <c r="G72" s="18">
        <v>5210</v>
      </c>
    </row>
    <row r="73" spans="1:7" ht="12.95" customHeight="1" x14ac:dyDescent="0.2">
      <c r="A73" s="16" t="s">
        <v>73</v>
      </c>
      <c r="B73" s="17">
        <v>3568</v>
      </c>
      <c r="C73" s="17">
        <v>2569</v>
      </c>
      <c r="D73" s="17">
        <v>3910</v>
      </c>
      <c r="E73" s="18">
        <v>2034</v>
      </c>
      <c r="F73" s="17">
        <v>4133</v>
      </c>
      <c r="G73" s="18">
        <v>2150</v>
      </c>
    </row>
    <row r="74" spans="1:7" ht="12.95" customHeight="1" x14ac:dyDescent="0.2">
      <c r="A74" s="16" t="s">
        <v>74</v>
      </c>
      <c r="B74" s="17">
        <v>449</v>
      </c>
      <c r="C74" s="17">
        <v>323</v>
      </c>
      <c r="D74" s="17">
        <v>860</v>
      </c>
      <c r="E74" s="18">
        <v>447</v>
      </c>
      <c r="F74" s="17">
        <v>1122</v>
      </c>
      <c r="G74" s="18">
        <v>584</v>
      </c>
    </row>
    <row r="75" spans="1:7" ht="12.95" customHeight="1" x14ac:dyDescent="0.2">
      <c r="A75" s="16" t="s">
        <v>75</v>
      </c>
      <c r="B75" s="19">
        <v>48</v>
      </c>
      <c r="C75" s="19">
        <v>34</v>
      </c>
      <c r="D75" s="19">
        <v>51</v>
      </c>
      <c r="E75" s="20">
        <v>26</v>
      </c>
      <c r="F75" s="19">
        <v>94</v>
      </c>
      <c r="G75" s="20">
        <v>49</v>
      </c>
    </row>
    <row r="76" spans="1:7" ht="12.95" customHeight="1" x14ac:dyDescent="0.2">
      <c r="A76" s="16" t="s">
        <v>76</v>
      </c>
      <c r="B76" s="17">
        <v>12829</v>
      </c>
      <c r="C76" s="17">
        <v>9239</v>
      </c>
      <c r="D76" s="17">
        <v>12456</v>
      </c>
      <c r="E76" s="18">
        <v>6480</v>
      </c>
      <c r="F76" s="17">
        <v>15521</v>
      </c>
      <c r="G76" s="18">
        <v>8074</v>
      </c>
    </row>
    <row r="77" spans="1:7" ht="12.95" customHeight="1" x14ac:dyDescent="0.2">
      <c r="A77" s="16" t="s">
        <v>77</v>
      </c>
      <c r="B77" s="17">
        <v>226636</v>
      </c>
      <c r="C77" s="17">
        <v>163219</v>
      </c>
      <c r="D77" s="17">
        <v>241478</v>
      </c>
      <c r="E77" s="18">
        <v>125619</v>
      </c>
      <c r="F77" s="17">
        <v>261383</v>
      </c>
      <c r="G77" s="18">
        <v>135974</v>
      </c>
    </row>
    <row r="78" spans="1:7" ht="12.95" customHeight="1" x14ac:dyDescent="0.2">
      <c r="A78" s="16" t="s">
        <v>78</v>
      </c>
      <c r="B78" s="26">
        <v>5699</v>
      </c>
      <c r="C78" s="26">
        <v>4105</v>
      </c>
      <c r="D78" s="19">
        <v>5439</v>
      </c>
      <c r="E78" s="20">
        <v>2830</v>
      </c>
      <c r="F78" s="19">
        <v>6125</v>
      </c>
      <c r="G78" s="20">
        <v>3187</v>
      </c>
    </row>
    <row r="79" spans="1:7" ht="12.95" customHeight="1" x14ac:dyDescent="0.2">
      <c r="A79" s="16" t="s">
        <v>79</v>
      </c>
      <c r="B79" s="26">
        <v>122430</v>
      </c>
      <c r="C79" s="26">
        <v>88171</v>
      </c>
      <c r="D79" s="26">
        <v>129942</v>
      </c>
      <c r="E79" s="27">
        <v>67597</v>
      </c>
      <c r="F79" s="26">
        <v>149518</v>
      </c>
      <c r="G79" s="27">
        <v>77781</v>
      </c>
    </row>
    <row r="80" spans="1:7" ht="12.95" customHeight="1" x14ac:dyDescent="0.2">
      <c r="A80" s="16" t="s">
        <v>80</v>
      </c>
      <c r="B80" s="17">
        <v>179</v>
      </c>
      <c r="C80" s="17">
        <v>129</v>
      </c>
      <c r="D80" s="17">
        <v>107</v>
      </c>
      <c r="E80" s="18">
        <v>56</v>
      </c>
      <c r="F80" s="17">
        <v>154</v>
      </c>
      <c r="G80" s="18">
        <v>80</v>
      </c>
    </row>
    <row r="81" spans="1:7" ht="12.95" customHeight="1" x14ac:dyDescent="0.2">
      <c r="A81" s="16" t="s">
        <v>81</v>
      </c>
      <c r="B81" s="17">
        <v>6758</v>
      </c>
      <c r="C81" s="17">
        <v>4867</v>
      </c>
      <c r="D81" s="17">
        <v>6903</v>
      </c>
      <c r="E81" s="18">
        <v>3591</v>
      </c>
      <c r="F81" s="17">
        <v>8551</v>
      </c>
      <c r="G81" s="18">
        <v>4448</v>
      </c>
    </row>
    <row r="82" spans="1:7" ht="12.95" customHeight="1" x14ac:dyDescent="0.2">
      <c r="A82" s="16" t="s">
        <v>82</v>
      </c>
      <c r="B82" s="17">
        <v>2874</v>
      </c>
      <c r="C82" s="17">
        <v>2069</v>
      </c>
      <c r="D82" s="17">
        <v>3625</v>
      </c>
      <c r="E82" s="18">
        <v>1886</v>
      </c>
      <c r="F82" s="17">
        <v>4409</v>
      </c>
      <c r="G82" s="18">
        <v>2293</v>
      </c>
    </row>
    <row r="83" spans="1:7" ht="12.95" customHeight="1" x14ac:dyDescent="0.2">
      <c r="A83" s="16" t="s">
        <v>83</v>
      </c>
      <c r="B83" s="17">
        <v>4608</v>
      </c>
      <c r="C83" s="17">
        <v>3319</v>
      </c>
      <c r="D83" s="17">
        <v>9023</v>
      </c>
      <c r="E83" s="18">
        <v>4694</v>
      </c>
      <c r="F83" s="17">
        <v>11935</v>
      </c>
      <c r="G83" s="18">
        <v>6209</v>
      </c>
    </row>
    <row r="84" spans="1:7" ht="12.95" customHeight="1" x14ac:dyDescent="0.2">
      <c r="A84" s="16" t="s">
        <v>84</v>
      </c>
      <c r="B84" s="17">
        <v>4545</v>
      </c>
      <c r="C84" s="17">
        <v>3273</v>
      </c>
      <c r="D84" s="17">
        <v>1053</v>
      </c>
      <c r="E84" s="18">
        <v>547</v>
      </c>
      <c r="F84" s="17">
        <v>1003</v>
      </c>
      <c r="G84" s="18">
        <v>522</v>
      </c>
    </row>
    <row r="85" spans="1:7" ht="12.95" customHeight="1" x14ac:dyDescent="0.2">
      <c r="A85" s="16" t="s">
        <v>85</v>
      </c>
      <c r="B85" s="17">
        <v>88346</v>
      </c>
      <c r="C85" s="17">
        <v>63625</v>
      </c>
      <c r="D85" s="17">
        <v>92512</v>
      </c>
      <c r="E85" s="18">
        <v>48126</v>
      </c>
      <c r="F85" s="17">
        <v>105881</v>
      </c>
      <c r="G85" s="18">
        <v>55081</v>
      </c>
    </row>
    <row r="86" spans="1:7" ht="12.95" customHeight="1" x14ac:dyDescent="0.2">
      <c r="A86" s="16" t="s">
        <v>86</v>
      </c>
      <c r="B86" s="17">
        <v>413</v>
      </c>
      <c r="C86" s="17">
        <v>297</v>
      </c>
      <c r="D86" s="17">
        <v>284</v>
      </c>
      <c r="E86" s="18">
        <v>148</v>
      </c>
      <c r="F86" s="17">
        <v>296</v>
      </c>
      <c r="G86" s="18">
        <v>154</v>
      </c>
    </row>
    <row r="87" spans="1:7" ht="12.95" customHeight="1" x14ac:dyDescent="0.2">
      <c r="A87" s="16" t="s">
        <v>87</v>
      </c>
      <c r="B87" s="17">
        <v>57</v>
      </c>
      <c r="C87" s="17">
        <v>41</v>
      </c>
      <c r="D87" s="17">
        <v>50</v>
      </c>
      <c r="E87" s="18">
        <v>26</v>
      </c>
      <c r="F87" s="17">
        <v>87</v>
      </c>
      <c r="G87" s="18">
        <v>45</v>
      </c>
    </row>
    <row r="88" spans="1:7" ht="12.95" customHeight="1" x14ac:dyDescent="0.2">
      <c r="A88" s="16" t="s">
        <v>88</v>
      </c>
      <c r="B88" s="17">
        <v>173</v>
      </c>
      <c r="C88" s="17">
        <v>125</v>
      </c>
      <c r="D88" s="17">
        <v>174</v>
      </c>
      <c r="E88" s="18">
        <v>90</v>
      </c>
      <c r="F88" s="17">
        <v>202</v>
      </c>
      <c r="G88" s="18">
        <v>105</v>
      </c>
    </row>
    <row r="89" spans="1:7" ht="12.95" customHeight="1" x14ac:dyDescent="0.2">
      <c r="A89" s="16" t="s">
        <v>89</v>
      </c>
      <c r="B89" s="17">
        <v>8893</v>
      </c>
      <c r="C89" s="17">
        <v>6405</v>
      </c>
      <c r="D89" s="17">
        <v>8299</v>
      </c>
      <c r="E89" s="18">
        <v>4393</v>
      </c>
      <c r="F89" s="17">
        <v>9161</v>
      </c>
      <c r="G89" s="18">
        <v>4849</v>
      </c>
    </row>
    <row r="90" spans="1:7" ht="12.95" customHeight="1" x14ac:dyDescent="0.2">
      <c r="A90" s="16" t="s">
        <v>90</v>
      </c>
      <c r="B90" s="17">
        <v>14677</v>
      </c>
      <c r="C90" s="17">
        <v>10570</v>
      </c>
      <c r="D90" s="17">
        <v>17569</v>
      </c>
      <c r="E90" s="18">
        <v>9140</v>
      </c>
      <c r="F90" s="17">
        <v>25976</v>
      </c>
      <c r="G90" s="18">
        <v>13513</v>
      </c>
    </row>
    <row r="91" spans="1:7" ht="12.95" customHeight="1" x14ac:dyDescent="0.2">
      <c r="A91" s="16" t="s">
        <v>91</v>
      </c>
      <c r="B91" s="17">
        <v>27616</v>
      </c>
      <c r="C91" s="17">
        <v>19888</v>
      </c>
      <c r="D91" s="17">
        <v>22456</v>
      </c>
      <c r="E91" s="18">
        <v>11682</v>
      </c>
      <c r="F91" s="17">
        <v>22903</v>
      </c>
      <c r="G91" s="18">
        <v>11914</v>
      </c>
    </row>
    <row r="92" spans="1:7" ht="12.95" customHeight="1" x14ac:dyDescent="0.2">
      <c r="A92" s="16" t="s">
        <v>92</v>
      </c>
      <c r="B92" s="17">
        <v>73990</v>
      </c>
      <c r="C92" s="17">
        <v>53286</v>
      </c>
      <c r="D92" s="17">
        <v>78416</v>
      </c>
      <c r="E92" s="18">
        <v>40793</v>
      </c>
      <c r="F92" s="17">
        <v>96234</v>
      </c>
      <c r="G92" s="18">
        <v>50062</v>
      </c>
    </row>
    <row r="93" spans="1:7" ht="12.95" customHeight="1" x14ac:dyDescent="0.2">
      <c r="A93" s="16" t="s">
        <v>93</v>
      </c>
      <c r="B93" s="17">
        <v>8176</v>
      </c>
      <c r="C93" s="17">
        <v>5888</v>
      </c>
      <c r="D93" s="17">
        <v>8394</v>
      </c>
      <c r="E93" s="18">
        <v>4367</v>
      </c>
      <c r="F93" s="17">
        <v>9103</v>
      </c>
      <c r="G93" s="18">
        <v>4736</v>
      </c>
    </row>
    <row r="94" spans="1:7" ht="12.95" customHeight="1" x14ac:dyDescent="0.2">
      <c r="A94" s="16" t="s">
        <v>94</v>
      </c>
      <c r="B94" s="17">
        <v>17616</v>
      </c>
      <c r="C94" s="17">
        <v>12687</v>
      </c>
      <c r="D94" s="17">
        <v>18420</v>
      </c>
      <c r="E94" s="18">
        <v>9582</v>
      </c>
      <c r="F94" s="17">
        <v>22615</v>
      </c>
      <c r="G94" s="18">
        <v>11765</v>
      </c>
    </row>
    <row r="95" spans="1:7" ht="12.95" customHeight="1" x14ac:dyDescent="0.2">
      <c r="A95" s="16" t="s">
        <v>95</v>
      </c>
      <c r="B95" s="17">
        <v>33889</v>
      </c>
      <c r="C95" s="17">
        <v>24406</v>
      </c>
      <c r="D95" s="17">
        <v>33824</v>
      </c>
      <c r="E95" s="18">
        <v>17596</v>
      </c>
      <c r="F95" s="17">
        <v>41281</v>
      </c>
      <c r="G95" s="18">
        <v>21475</v>
      </c>
    </row>
    <row r="96" spans="1:7" ht="12.95" customHeight="1" x14ac:dyDescent="0.2">
      <c r="A96" s="16" t="s">
        <v>96</v>
      </c>
      <c r="B96" s="17">
        <v>212</v>
      </c>
      <c r="C96" s="17">
        <v>153</v>
      </c>
      <c r="D96" s="17">
        <v>370</v>
      </c>
      <c r="E96" s="18">
        <v>192</v>
      </c>
      <c r="F96" s="17">
        <v>652</v>
      </c>
      <c r="G96" s="18">
        <v>339</v>
      </c>
    </row>
    <row r="97" spans="1:7" ht="12.95" customHeight="1" x14ac:dyDescent="0.2">
      <c r="A97" s="16" t="s">
        <v>97</v>
      </c>
      <c r="B97" s="17">
        <v>4638</v>
      </c>
      <c r="C97" s="17">
        <v>3340</v>
      </c>
      <c r="D97" s="17">
        <v>5702</v>
      </c>
      <c r="E97" s="18">
        <v>2966</v>
      </c>
      <c r="F97" s="17">
        <v>6563</v>
      </c>
      <c r="G97" s="18">
        <v>3414</v>
      </c>
    </row>
    <row r="98" spans="1:7" ht="12.95" customHeight="1" x14ac:dyDescent="0.2">
      <c r="A98" s="16" t="s">
        <v>98</v>
      </c>
      <c r="B98" s="17">
        <v>1292</v>
      </c>
      <c r="C98" s="17">
        <v>930</v>
      </c>
      <c r="D98" s="17">
        <v>1438</v>
      </c>
      <c r="E98" s="18">
        <v>748</v>
      </c>
      <c r="F98" s="17">
        <v>2056</v>
      </c>
      <c r="G98" s="18">
        <v>1069</v>
      </c>
    </row>
    <row r="99" spans="1:7" ht="12.95" customHeight="1" x14ac:dyDescent="0.2">
      <c r="A99" s="16" t="s">
        <v>99</v>
      </c>
      <c r="B99" s="17">
        <v>78</v>
      </c>
      <c r="C99" s="17">
        <v>56</v>
      </c>
      <c r="D99" s="17">
        <v>158</v>
      </c>
      <c r="E99" s="18">
        <v>82</v>
      </c>
      <c r="F99" s="17">
        <v>111</v>
      </c>
      <c r="G99" s="18">
        <v>58</v>
      </c>
    </row>
    <row r="100" spans="1:7" ht="12.95" customHeight="1" x14ac:dyDescent="0.2">
      <c r="A100" s="16" t="s">
        <v>100</v>
      </c>
      <c r="B100" s="17">
        <v>1085</v>
      </c>
      <c r="C100" s="17">
        <v>782</v>
      </c>
      <c r="D100" s="17">
        <v>1163</v>
      </c>
      <c r="E100" s="18">
        <v>605</v>
      </c>
      <c r="F100" s="17">
        <v>1682</v>
      </c>
      <c r="G100" s="18">
        <v>875</v>
      </c>
    </row>
    <row r="101" spans="1:7" ht="12.95" customHeight="1" x14ac:dyDescent="0.2">
      <c r="A101" s="16" t="s">
        <v>101</v>
      </c>
      <c r="B101" s="17">
        <v>3194</v>
      </c>
      <c r="C101" s="17">
        <v>2300</v>
      </c>
      <c r="D101" s="17">
        <v>3341</v>
      </c>
      <c r="E101" s="18">
        <v>1738</v>
      </c>
      <c r="F101" s="17">
        <v>4201</v>
      </c>
      <c r="G101" s="18">
        <v>2185</v>
      </c>
    </row>
    <row r="102" spans="1:7" ht="12.95" customHeight="1" x14ac:dyDescent="0.2">
      <c r="A102" s="16" t="s">
        <v>102</v>
      </c>
      <c r="B102" s="17">
        <v>2102</v>
      </c>
      <c r="C102" s="17">
        <v>1514</v>
      </c>
      <c r="D102" s="17">
        <v>2421</v>
      </c>
      <c r="E102" s="18">
        <v>1259</v>
      </c>
      <c r="F102" s="17">
        <v>2555</v>
      </c>
      <c r="G102" s="18">
        <v>1329</v>
      </c>
    </row>
    <row r="103" spans="1:7" ht="12.95" customHeight="1" x14ac:dyDescent="0.2">
      <c r="A103" s="16" t="s">
        <v>103</v>
      </c>
      <c r="B103" s="17">
        <v>22116</v>
      </c>
      <c r="C103" s="17">
        <v>15928</v>
      </c>
      <c r="D103" s="17">
        <v>20537</v>
      </c>
      <c r="E103" s="18">
        <v>10684</v>
      </c>
      <c r="F103" s="17">
        <v>24675</v>
      </c>
      <c r="G103" s="18">
        <v>12836</v>
      </c>
    </row>
    <row r="104" spans="1:7" ht="12.95" customHeight="1" x14ac:dyDescent="0.2">
      <c r="A104" s="16" t="s">
        <v>104</v>
      </c>
      <c r="B104" s="17">
        <v>1812</v>
      </c>
      <c r="C104" s="17">
        <v>1305</v>
      </c>
      <c r="D104" s="17">
        <v>2089</v>
      </c>
      <c r="E104" s="18">
        <v>1087</v>
      </c>
      <c r="F104" s="17">
        <v>3349</v>
      </c>
      <c r="G104" s="18">
        <v>1742</v>
      </c>
    </row>
    <row r="105" spans="1:7" ht="12.95" customHeight="1" x14ac:dyDescent="0.2">
      <c r="A105" s="16" t="s">
        <v>105</v>
      </c>
      <c r="B105" s="19">
        <v>15</v>
      </c>
      <c r="C105" s="19">
        <v>11</v>
      </c>
      <c r="D105" s="19">
        <v>19</v>
      </c>
      <c r="E105" s="20">
        <v>10</v>
      </c>
      <c r="F105" s="19">
        <v>10</v>
      </c>
      <c r="G105" s="20">
        <v>5</v>
      </c>
    </row>
    <row r="106" spans="1:7" ht="12.95" customHeight="1" x14ac:dyDescent="0.2">
      <c r="A106" s="16" t="s">
        <v>106</v>
      </c>
      <c r="B106" s="17">
        <v>81624</v>
      </c>
      <c r="C106" s="17">
        <v>58784</v>
      </c>
      <c r="D106" s="17">
        <v>88034</v>
      </c>
      <c r="E106" s="18">
        <v>45796</v>
      </c>
      <c r="F106" s="17">
        <v>102511</v>
      </c>
      <c r="G106" s="18">
        <v>53328</v>
      </c>
    </row>
    <row r="107" spans="1:7" ht="12.95" customHeight="1" x14ac:dyDescent="0.2">
      <c r="A107" s="16" t="s">
        <v>107</v>
      </c>
      <c r="B107" s="17">
        <v>209</v>
      </c>
      <c r="C107" s="17">
        <v>151</v>
      </c>
      <c r="D107" s="17">
        <v>259</v>
      </c>
      <c r="E107" s="18">
        <v>135</v>
      </c>
      <c r="F107" s="17">
        <v>219</v>
      </c>
      <c r="G107" s="18">
        <v>114</v>
      </c>
    </row>
    <row r="108" spans="1:7" ht="12.95" customHeight="1" x14ac:dyDescent="0.2">
      <c r="A108" s="16" t="s">
        <v>108</v>
      </c>
      <c r="B108" s="17">
        <v>24021</v>
      </c>
      <c r="C108" s="17">
        <v>17300</v>
      </c>
      <c r="D108" s="17">
        <v>24482</v>
      </c>
      <c r="E108" s="18">
        <v>14556</v>
      </c>
      <c r="F108" s="17">
        <v>32532</v>
      </c>
      <c r="G108" s="18">
        <v>19342</v>
      </c>
    </row>
    <row r="109" spans="1:7" ht="12.95" customHeight="1" x14ac:dyDescent="0.2">
      <c r="A109" s="16" t="s">
        <v>109</v>
      </c>
      <c r="B109" s="17">
        <v>36</v>
      </c>
      <c r="C109" s="17">
        <v>26</v>
      </c>
      <c r="D109" s="17">
        <v>70</v>
      </c>
      <c r="E109" s="18">
        <v>36</v>
      </c>
      <c r="F109" s="17">
        <v>72</v>
      </c>
      <c r="G109" s="18">
        <v>38</v>
      </c>
    </row>
    <row r="110" spans="1:7" ht="12.95" customHeight="1" x14ac:dyDescent="0.2">
      <c r="A110" s="16" t="s">
        <v>110</v>
      </c>
      <c r="B110" s="17">
        <v>1049</v>
      </c>
      <c r="C110" s="17">
        <v>756</v>
      </c>
      <c r="D110" s="17">
        <v>862</v>
      </c>
      <c r="E110" s="18">
        <v>450</v>
      </c>
      <c r="F110" s="17">
        <v>1087</v>
      </c>
      <c r="G110" s="18">
        <v>565</v>
      </c>
    </row>
    <row r="111" spans="1:7" ht="15" customHeight="1" x14ac:dyDescent="0.2">
      <c r="A111" s="56" t="s">
        <v>111</v>
      </c>
      <c r="B111" s="60">
        <f t="shared" ref="B111:G111" si="6">SUM(B112:B162)</f>
        <v>239758</v>
      </c>
      <c r="C111" s="60">
        <f t="shared" si="6"/>
        <v>182238</v>
      </c>
      <c r="D111" s="60">
        <f t="shared" si="6"/>
        <v>250782</v>
      </c>
      <c r="E111" s="60">
        <f t="shared" si="6"/>
        <v>119716</v>
      </c>
      <c r="F111" s="60">
        <f t="shared" si="6"/>
        <v>288567</v>
      </c>
      <c r="G111" s="61">
        <f t="shared" si="6"/>
        <v>137753</v>
      </c>
    </row>
    <row r="112" spans="1:7" ht="12.95" customHeight="1" x14ac:dyDescent="0.2">
      <c r="A112" s="16" t="s">
        <v>112</v>
      </c>
      <c r="B112" s="23">
        <v>42</v>
      </c>
      <c r="C112" s="23">
        <v>32</v>
      </c>
      <c r="D112" s="23">
        <v>28</v>
      </c>
      <c r="E112" s="24">
        <v>13</v>
      </c>
      <c r="F112" s="23">
        <v>17</v>
      </c>
      <c r="G112" s="24">
        <v>8</v>
      </c>
    </row>
    <row r="113" spans="1:7" ht="12.95" customHeight="1" x14ac:dyDescent="0.2">
      <c r="A113" s="16" t="s">
        <v>113</v>
      </c>
      <c r="B113" s="22">
        <v>18</v>
      </c>
      <c r="C113" s="23">
        <v>14</v>
      </c>
      <c r="D113" s="22">
        <v>35</v>
      </c>
      <c r="E113" s="23">
        <v>17</v>
      </c>
      <c r="F113" s="42">
        <v>74</v>
      </c>
      <c r="G113" s="24">
        <v>35</v>
      </c>
    </row>
    <row r="114" spans="1:7" ht="12.95" customHeight="1" x14ac:dyDescent="0.2">
      <c r="A114" s="16" t="s">
        <v>114</v>
      </c>
      <c r="B114" s="17">
        <v>5463</v>
      </c>
      <c r="C114" s="17">
        <v>4153</v>
      </c>
      <c r="D114" s="17">
        <v>3840</v>
      </c>
      <c r="E114" s="17">
        <v>1833</v>
      </c>
      <c r="F114" s="43">
        <v>4433</v>
      </c>
      <c r="G114" s="46">
        <v>2116</v>
      </c>
    </row>
    <row r="115" spans="1:7" ht="12.95" customHeight="1" x14ac:dyDescent="0.2">
      <c r="A115" s="16" t="s">
        <v>115</v>
      </c>
      <c r="B115" s="23">
        <v>3</v>
      </c>
      <c r="C115" s="23">
        <v>2</v>
      </c>
      <c r="D115" s="23">
        <v>41</v>
      </c>
      <c r="E115" s="23">
        <v>20</v>
      </c>
      <c r="F115" s="45">
        <v>56</v>
      </c>
      <c r="G115" s="24">
        <v>27</v>
      </c>
    </row>
    <row r="116" spans="1:7" ht="12.95" customHeight="1" x14ac:dyDescent="0.2">
      <c r="A116" s="16" t="s">
        <v>116</v>
      </c>
      <c r="B116" s="23">
        <v>661</v>
      </c>
      <c r="C116" s="23">
        <v>502</v>
      </c>
      <c r="D116" s="23">
        <v>493</v>
      </c>
      <c r="E116" s="23">
        <v>235</v>
      </c>
      <c r="F116" s="45">
        <v>647</v>
      </c>
      <c r="G116" s="24">
        <v>309</v>
      </c>
    </row>
    <row r="117" spans="1:7" ht="12.95" customHeight="1" x14ac:dyDescent="0.2">
      <c r="A117" s="16" t="s">
        <v>117</v>
      </c>
      <c r="B117" s="23">
        <v>140</v>
      </c>
      <c r="C117" s="23">
        <v>107</v>
      </c>
      <c r="D117" s="23">
        <v>57</v>
      </c>
      <c r="E117" s="23">
        <v>27</v>
      </c>
      <c r="F117" s="45">
        <v>16</v>
      </c>
      <c r="G117" s="24">
        <v>8</v>
      </c>
    </row>
    <row r="118" spans="1:7" ht="12.95" customHeight="1" x14ac:dyDescent="0.2">
      <c r="A118" s="16" t="s">
        <v>118</v>
      </c>
      <c r="B118" s="23">
        <v>559</v>
      </c>
      <c r="C118" s="23">
        <v>425</v>
      </c>
      <c r="D118" s="23">
        <v>661</v>
      </c>
      <c r="E118" s="23">
        <v>316</v>
      </c>
      <c r="F118" s="43">
        <v>845</v>
      </c>
      <c r="G118" s="46">
        <v>403</v>
      </c>
    </row>
    <row r="119" spans="1:7" ht="12.95" customHeight="1" x14ac:dyDescent="0.2">
      <c r="A119" s="16" t="s">
        <v>119</v>
      </c>
      <c r="B119" s="23">
        <v>1002</v>
      </c>
      <c r="C119" s="23">
        <v>761</v>
      </c>
      <c r="D119" s="23">
        <v>983</v>
      </c>
      <c r="E119" s="23">
        <v>469</v>
      </c>
      <c r="F119" s="45">
        <v>1410</v>
      </c>
      <c r="G119" s="24">
        <v>673</v>
      </c>
    </row>
    <row r="120" spans="1:7" ht="12.95" customHeight="1" x14ac:dyDescent="0.2">
      <c r="A120" s="16" t="s">
        <v>120</v>
      </c>
      <c r="B120" s="23">
        <v>13612</v>
      </c>
      <c r="C120" s="23">
        <v>10346</v>
      </c>
      <c r="D120" s="23">
        <v>15041</v>
      </c>
      <c r="E120" s="23">
        <v>7180</v>
      </c>
      <c r="F120" s="45">
        <v>20046</v>
      </c>
      <c r="G120" s="24">
        <v>9569</v>
      </c>
    </row>
    <row r="121" spans="1:7" ht="12.95" customHeight="1" x14ac:dyDescent="0.2">
      <c r="A121" s="16" t="s">
        <v>121</v>
      </c>
      <c r="B121" s="23">
        <v>42397</v>
      </c>
      <c r="C121" s="23">
        <v>32225</v>
      </c>
      <c r="D121" s="23">
        <v>53581</v>
      </c>
      <c r="E121" s="23">
        <v>25578</v>
      </c>
      <c r="F121" s="45">
        <v>60492</v>
      </c>
      <c r="G121" s="24">
        <v>28877</v>
      </c>
    </row>
    <row r="122" spans="1:7" ht="12.95" customHeight="1" x14ac:dyDescent="0.2">
      <c r="A122" s="16" t="s">
        <v>228</v>
      </c>
      <c r="B122" s="23">
        <v>6922</v>
      </c>
      <c r="C122" s="23">
        <v>5262</v>
      </c>
      <c r="D122" s="23">
        <v>6691</v>
      </c>
      <c r="E122" s="23">
        <v>3194</v>
      </c>
      <c r="F122" s="45">
        <v>5838</v>
      </c>
      <c r="G122" s="24">
        <v>2787</v>
      </c>
    </row>
    <row r="123" spans="1:7" ht="12.95" customHeight="1" x14ac:dyDescent="0.2">
      <c r="A123" s="16" t="s">
        <v>122</v>
      </c>
      <c r="B123" s="23">
        <v>305</v>
      </c>
      <c r="C123" s="23">
        <v>232</v>
      </c>
      <c r="D123" s="23">
        <v>243</v>
      </c>
      <c r="E123" s="23">
        <v>116</v>
      </c>
      <c r="F123" s="45">
        <v>340</v>
      </c>
      <c r="G123" s="24">
        <v>162</v>
      </c>
    </row>
    <row r="124" spans="1:7" ht="12.95" customHeight="1" x14ac:dyDescent="0.2">
      <c r="A124" s="16" t="s">
        <v>123</v>
      </c>
      <c r="B124" s="17">
        <v>1507</v>
      </c>
      <c r="C124" s="17">
        <v>1146</v>
      </c>
      <c r="D124" s="17">
        <v>1508</v>
      </c>
      <c r="E124" s="18">
        <v>720</v>
      </c>
      <c r="F124" s="17">
        <v>1397</v>
      </c>
      <c r="G124" s="18">
        <v>667</v>
      </c>
    </row>
    <row r="125" spans="1:7" ht="12.75" customHeight="1" x14ac:dyDescent="0.2">
      <c r="A125" s="56" t="s">
        <v>233</v>
      </c>
      <c r="B125" s="66"/>
      <c r="C125" s="66"/>
      <c r="D125" s="66"/>
      <c r="E125" s="66"/>
      <c r="F125" s="66"/>
      <c r="G125" s="67"/>
    </row>
    <row r="126" spans="1:7" ht="12.95" customHeight="1" x14ac:dyDescent="0.2">
      <c r="A126" s="16" t="s">
        <v>124</v>
      </c>
      <c r="B126" s="17">
        <v>153</v>
      </c>
      <c r="C126" s="17">
        <v>116</v>
      </c>
      <c r="D126" s="17">
        <v>231</v>
      </c>
      <c r="E126" s="18">
        <v>110</v>
      </c>
      <c r="F126" s="17">
        <v>597</v>
      </c>
      <c r="G126" s="18">
        <v>285</v>
      </c>
    </row>
    <row r="127" spans="1:7" ht="12.95" customHeight="1" x14ac:dyDescent="0.2">
      <c r="A127" s="16" t="s">
        <v>125</v>
      </c>
      <c r="B127" s="21">
        <v>78</v>
      </c>
      <c r="C127" s="21">
        <v>59</v>
      </c>
      <c r="D127" s="21">
        <v>104</v>
      </c>
      <c r="E127" s="28">
        <v>50</v>
      </c>
      <c r="F127" s="21">
        <v>91</v>
      </c>
      <c r="G127" s="28">
        <v>43</v>
      </c>
    </row>
    <row r="128" spans="1:7" ht="12.95" customHeight="1" x14ac:dyDescent="0.2">
      <c r="A128" s="16" t="s">
        <v>126</v>
      </c>
      <c r="B128" s="23">
        <v>64827</v>
      </c>
      <c r="C128" s="23">
        <v>49274</v>
      </c>
      <c r="D128" s="23">
        <v>54143</v>
      </c>
      <c r="E128" s="24">
        <v>25846</v>
      </c>
      <c r="F128" s="23">
        <v>65797</v>
      </c>
      <c r="G128" s="24">
        <v>31410</v>
      </c>
    </row>
    <row r="129" spans="1:7" ht="12.95" customHeight="1" x14ac:dyDescent="0.2">
      <c r="A129" s="16" t="s">
        <v>127</v>
      </c>
      <c r="B129" s="17">
        <v>155</v>
      </c>
      <c r="C129" s="17">
        <v>118</v>
      </c>
      <c r="D129" s="17">
        <v>108</v>
      </c>
      <c r="E129" s="18">
        <v>52</v>
      </c>
      <c r="F129" s="17">
        <v>104</v>
      </c>
      <c r="G129" s="18">
        <v>50</v>
      </c>
    </row>
    <row r="130" spans="1:7" ht="12.95" customHeight="1" x14ac:dyDescent="0.2">
      <c r="A130" s="16" t="s">
        <v>128</v>
      </c>
      <c r="B130" s="17">
        <v>32565</v>
      </c>
      <c r="C130" s="17">
        <v>24752</v>
      </c>
      <c r="D130" s="17">
        <v>31504</v>
      </c>
      <c r="E130" s="18">
        <v>15037</v>
      </c>
      <c r="F130" s="17">
        <v>36417</v>
      </c>
      <c r="G130" s="18">
        <v>17384</v>
      </c>
    </row>
    <row r="131" spans="1:7" ht="12.95" customHeight="1" x14ac:dyDescent="0.2">
      <c r="A131" s="16" t="s">
        <v>129</v>
      </c>
      <c r="B131" s="17">
        <v>4384</v>
      </c>
      <c r="C131" s="17">
        <v>3332</v>
      </c>
      <c r="D131" s="17">
        <v>5857</v>
      </c>
      <c r="E131" s="18">
        <v>2796</v>
      </c>
      <c r="F131" s="17">
        <v>5871</v>
      </c>
      <c r="G131" s="18">
        <v>2803</v>
      </c>
    </row>
    <row r="132" spans="1:7" ht="12.95" customHeight="1" x14ac:dyDescent="0.2">
      <c r="A132" s="16" t="s">
        <v>130</v>
      </c>
      <c r="B132" s="17">
        <v>33</v>
      </c>
      <c r="C132" s="17">
        <v>25</v>
      </c>
      <c r="D132" s="17">
        <v>54</v>
      </c>
      <c r="E132" s="18">
        <v>26</v>
      </c>
      <c r="F132" s="17">
        <v>32</v>
      </c>
      <c r="G132" s="18">
        <v>15</v>
      </c>
    </row>
    <row r="133" spans="1:7" ht="12.95" customHeight="1" x14ac:dyDescent="0.2">
      <c r="A133" s="16" t="s">
        <v>131</v>
      </c>
      <c r="B133" s="17">
        <v>218</v>
      </c>
      <c r="C133" s="17">
        <v>166</v>
      </c>
      <c r="D133" s="17">
        <v>259</v>
      </c>
      <c r="E133" s="18">
        <v>124</v>
      </c>
      <c r="F133" s="17">
        <v>494</v>
      </c>
      <c r="G133" s="18">
        <v>236</v>
      </c>
    </row>
    <row r="134" spans="1:7" ht="12.95" customHeight="1" x14ac:dyDescent="0.2">
      <c r="A134" s="16" t="s">
        <v>132</v>
      </c>
      <c r="B134" s="17">
        <v>35199</v>
      </c>
      <c r="C134" s="17">
        <v>26754</v>
      </c>
      <c r="D134" s="17">
        <v>34621</v>
      </c>
      <c r="E134" s="18">
        <v>16527</v>
      </c>
      <c r="F134" s="17">
        <v>33837</v>
      </c>
      <c r="G134" s="18">
        <v>16153</v>
      </c>
    </row>
    <row r="135" spans="1:7" ht="12.95" customHeight="1" x14ac:dyDescent="0.2">
      <c r="A135" s="16" t="s">
        <v>133</v>
      </c>
      <c r="B135" s="17">
        <v>14297</v>
      </c>
      <c r="C135" s="17">
        <v>10867</v>
      </c>
      <c r="D135" s="17">
        <v>16624</v>
      </c>
      <c r="E135" s="18">
        <v>7936</v>
      </c>
      <c r="F135" s="17">
        <v>19900</v>
      </c>
      <c r="G135" s="18">
        <v>9500</v>
      </c>
    </row>
    <row r="136" spans="1:7" ht="12.95" customHeight="1" x14ac:dyDescent="0.2">
      <c r="A136" s="16" t="s">
        <v>134</v>
      </c>
      <c r="B136" s="17">
        <v>242</v>
      </c>
      <c r="C136" s="17">
        <v>184</v>
      </c>
      <c r="D136" s="17">
        <v>284</v>
      </c>
      <c r="E136" s="18">
        <v>136</v>
      </c>
      <c r="F136" s="17">
        <v>309</v>
      </c>
      <c r="G136" s="18">
        <v>148</v>
      </c>
    </row>
    <row r="137" spans="1:7" ht="12.95" customHeight="1" x14ac:dyDescent="0.2">
      <c r="A137" s="16" t="s">
        <v>135</v>
      </c>
      <c r="B137" s="17">
        <v>102</v>
      </c>
      <c r="C137" s="17">
        <v>77</v>
      </c>
      <c r="D137" s="17">
        <v>130</v>
      </c>
      <c r="E137" s="18">
        <v>62</v>
      </c>
      <c r="F137" s="17">
        <v>123</v>
      </c>
      <c r="G137" s="18">
        <v>59</v>
      </c>
    </row>
    <row r="138" spans="1:7" ht="12.75" customHeight="1" x14ac:dyDescent="0.2">
      <c r="A138" s="16" t="s">
        <v>136</v>
      </c>
      <c r="B138" s="23">
        <v>131</v>
      </c>
      <c r="C138" s="23">
        <v>100</v>
      </c>
      <c r="D138" s="23">
        <v>243</v>
      </c>
      <c r="E138" s="24">
        <v>116</v>
      </c>
      <c r="F138" s="23">
        <v>291</v>
      </c>
      <c r="G138" s="24">
        <v>139</v>
      </c>
    </row>
    <row r="139" spans="1:7" ht="12.95" customHeight="1" x14ac:dyDescent="0.2">
      <c r="A139" s="16" t="s">
        <v>137</v>
      </c>
      <c r="B139" s="19">
        <v>15</v>
      </c>
      <c r="C139" s="19">
        <v>11</v>
      </c>
      <c r="D139" s="19">
        <v>6</v>
      </c>
      <c r="E139" s="19">
        <v>3</v>
      </c>
      <c r="F139" s="43">
        <v>23</v>
      </c>
      <c r="G139" s="46">
        <v>11</v>
      </c>
    </row>
    <row r="140" spans="1:7" ht="12.95" customHeight="1" x14ac:dyDescent="0.2">
      <c r="A140" s="16" t="s">
        <v>138</v>
      </c>
      <c r="B140" s="17">
        <v>526</v>
      </c>
      <c r="C140" s="17">
        <v>400</v>
      </c>
      <c r="D140" s="17">
        <v>588</v>
      </c>
      <c r="E140" s="17">
        <v>281</v>
      </c>
      <c r="F140" s="44">
        <v>535</v>
      </c>
      <c r="G140" s="18">
        <v>255</v>
      </c>
    </row>
    <row r="141" spans="1:7" ht="12.95" customHeight="1" x14ac:dyDescent="0.2">
      <c r="A141" s="16" t="s">
        <v>139</v>
      </c>
      <c r="B141" s="22">
        <v>93</v>
      </c>
      <c r="C141" s="21">
        <v>71</v>
      </c>
      <c r="D141" s="22">
        <v>152</v>
      </c>
      <c r="E141" s="21">
        <v>73</v>
      </c>
      <c r="F141" s="42">
        <v>217</v>
      </c>
      <c r="G141" s="28">
        <v>104</v>
      </c>
    </row>
    <row r="142" spans="1:7" ht="12.95" customHeight="1" x14ac:dyDescent="0.2">
      <c r="A142" s="16" t="s">
        <v>140</v>
      </c>
      <c r="B142" s="17">
        <v>36</v>
      </c>
      <c r="C142" s="17">
        <v>27</v>
      </c>
      <c r="D142" s="17">
        <v>95</v>
      </c>
      <c r="E142" s="17">
        <v>45</v>
      </c>
      <c r="F142" s="44">
        <v>75</v>
      </c>
      <c r="G142" s="18">
        <v>36</v>
      </c>
    </row>
    <row r="143" spans="1:7" ht="12.95" customHeight="1" x14ac:dyDescent="0.2">
      <c r="A143" s="16" t="s">
        <v>141</v>
      </c>
      <c r="B143" s="17">
        <v>200</v>
      </c>
      <c r="C143" s="17">
        <v>152</v>
      </c>
      <c r="D143" s="17">
        <v>209</v>
      </c>
      <c r="E143" s="17">
        <v>100</v>
      </c>
      <c r="F143" s="44">
        <v>269</v>
      </c>
      <c r="G143" s="18">
        <v>128</v>
      </c>
    </row>
    <row r="144" spans="1:7" ht="12.95" customHeight="1" x14ac:dyDescent="0.2">
      <c r="A144" s="16" t="s">
        <v>142</v>
      </c>
      <c r="B144" s="23">
        <v>123</v>
      </c>
      <c r="C144" s="23">
        <v>93</v>
      </c>
      <c r="D144" s="23">
        <v>130</v>
      </c>
      <c r="E144" s="23">
        <v>62</v>
      </c>
      <c r="F144" s="45">
        <v>71</v>
      </c>
      <c r="G144" s="24">
        <v>34</v>
      </c>
    </row>
    <row r="145" spans="1:7" ht="12.95" customHeight="1" x14ac:dyDescent="0.2">
      <c r="A145" s="16" t="s">
        <v>143</v>
      </c>
      <c r="B145" s="23">
        <v>742</v>
      </c>
      <c r="C145" s="23">
        <v>564</v>
      </c>
      <c r="D145" s="23">
        <v>762</v>
      </c>
      <c r="E145" s="23">
        <v>364</v>
      </c>
      <c r="F145" s="45">
        <v>975</v>
      </c>
      <c r="G145" s="24">
        <v>465</v>
      </c>
    </row>
    <row r="146" spans="1:7" ht="12.95" customHeight="1" x14ac:dyDescent="0.2">
      <c r="A146" s="16" t="s">
        <v>144</v>
      </c>
      <c r="B146" s="23">
        <v>487</v>
      </c>
      <c r="C146" s="23">
        <v>370</v>
      </c>
      <c r="D146" s="23">
        <v>493</v>
      </c>
      <c r="E146" s="23">
        <v>235</v>
      </c>
      <c r="F146" s="45">
        <v>565</v>
      </c>
      <c r="G146" s="24">
        <v>270</v>
      </c>
    </row>
    <row r="147" spans="1:7" ht="12.95" customHeight="1" x14ac:dyDescent="0.2">
      <c r="A147" s="16" t="s">
        <v>145</v>
      </c>
      <c r="B147" s="23">
        <v>1585</v>
      </c>
      <c r="C147" s="23">
        <v>1205</v>
      </c>
      <c r="D147" s="23">
        <v>1644</v>
      </c>
      <c r="E147" s="23">
        <v>785</v>
      </c>
      <c r="F147" s="45">
        <v>1863</v>
      </c>
      <c r="G147" s="24">
        <v>889</v>
      </c>
    </row>
    <row r="148" spans="1:7" ht="12.95" customHeight="1" x14ac:dyDescent="0.2">
      <c r="A148" s="16" t="s">
        <v>146</v>
      </c>
      <c r="B148" s="23">
        <v>84</v>
      </c>
      <c r="C148" s="23">
        <v>64</v>
      </c>
      <c r="D148" s="23">
        <v>149</v>
      </c>
      <c r="E148" s="23">
        <v>71</v>
      </c>
      <c r="F148" s="45">
        <v>150</v>
      </c>
      <c r="G148" s="24">
        <v>72</v>
      </c>
    </row>
    <row r="149" spans="1:7" ht="12.95" customHeight="1" x14ac:dyDescent="0.2">
      <c r="A149" s="16" t="s">
        <v>147</v>
      </c>
      <c r="B149" s="23">
        <v>1211</v>
      </c>
      <c r="C149" s="23">
        <v>921</v>
      </c>
      <c r="D149" s="23">
        <v>1501</v>
      </c>
      <c r="E149" s="23">
        <v>717</v>
      </c>
      <c r="F149" s="45">
        <v>1384</v>
      </c>
      <c r="G149" s="24">
        <v>661</v>
      </c>
    </row>
    <row r="150" spans="1:7" ht="12.95" customHeight="1" x14ac:dyDescent="0.2">
      <c r="A150" s="16" t="s">
        <v>148</v>
      </c>
      <c r="B150" s="23">
        <v>5924</v>
      </c>
      <c r="C150" s="23">
        <v>4503</v>
      </c>
      <c r="D150" s="23">
        <v>12440</v>
      </c>
      <c r="E150" s="23">
        <v>5939</v>
      </c>
      <c r="F150" s="43">
        <v>16781</v>
      </c>
      <c r="G150" s="46">
        <v>8011</v>
      </c>
    </row>
    <row r="151" spans="1:7" ht="12.95" customHeight="1" x14ac:dyDescent="0.2">
      <c r="A151" s="16" t="s">
        <v>149</v>
      </c>
      <c r="B151" s="17">
        <v>1567</v>
      </c>
      <c r="C151" s="17">
        <v>1191</v>
      </c>
      <c r="D151" s="17">
        <v>2494</v>
      </c>
      <c r="E151" s="17">
        <v>1191</v>
      </c>
      <c r="F151" s="43">
        <v>2542</v>
      </c>
      <c r="G151" s="46">
        <v>1213</v>
      </c>
    </row>
    <row r="152" spans="1:7" ht="12.95" customHeight="1" x14ac:dyDescent="0.2">
      <c r="A152" s="16" t="s">
        <v>150</v>
      </c>
      <c r="B152" s="17">
        <v>12</v>
      </c>
      <c r="C152" s="17">
        <v>9</v>
      </c>
      <c r="D152" s="17">
        <v>63</v>
      </c>
      <c r="E152" s="17">
        <v>30</v>
      </c>
      <c r="F152" s="43">
        <v>50</v>
      </c>
      <c r="G152" s="46">
        <v>24</v>
      </c>
    </row>
    <row r="153" spans="1:7" ht="12.95" customHeight="1" x14ac:dyDescent="0.2">
      <c r="A153" s="16" t="s">
        <v>151</v>
      </c>
      <c r="B153" s="23">
        <v>126</v>
      </c>
      <c r="C153" s="23">
        <v>96</v>
      </c>
      <c r="D153" s="23">
        <v>120</v>
      </c>
      <c r="E153" s="23">
        <v>57</v>
      </c>
      <c r="F153" s="45">
        <v>107</v>
      </c>
      <c r="G153" s="24">
        <v>51</v>
      </c>
    </row>
    <row r="154" spans="1:7" ht="12.95" customHeight="1" x14ac:dyDescent="0.2">
      <c r="A154" s="16" t="s">
        <v>152</v>
      </c>
      <c r="B154" s="23">
        <v>66</v>
      </c>
      <c r="C154" s="23">
        <v>50</v>
      </c>
      <c r="D154" s="23">
        <v>73</v>
      </c>
      <c r="E154" s="23">
        <v>35</v>
      </c>
      <c r="F154" s="45">
        <v>61</v>
      </c>
      <c r="G154" s="24">
        <v>29</v>
      </c>
    </row>
    <row r="155" spans="1:7" ht="12.95" customHeight="1" x14ac:dyDescent="0.2">
      <c r="A155" s="16" t="s">
        <v>153</v>
      </c>
      <c r="B155" s="23">
        <v>1390</v>
      </c>
      <c r="C155" s="23">
        <v>1057</v>
      </c>
      <c r="D155" s="23">
        <v>1849</v>
      </c>
      <c r="E155" s="23">
        <v>883</v>
      </c>
      <c r="F155" s="45">
        <v>2623</v>
      </c>
      <c r="G155" s="24">
        <v>1252</v>
      </c>
    </row>
    <row r="156" spans="1:7" ht="12.95" customHeight="1" x14ac:dyDescent="0.2">
      <c r="A156" s="16" t="s">
        <v>154</v>
      </c>
      <c r="B156" s="17">
        <v>260</v>
      </c>
      <c r="C156" s="17">
        <v>198</v>
      </c>
      <c r="D156" s="17">
        <v>240</v>
      </c>
      <c r="E156" s="17">
        <v>115</v>
      </c>
      <c r="F156" s="44">
        <v>228</v>
      </c>
      <c r="G156" s="18">
        <v>109</v>
      </c>
    </row>
    <row r="157" spans="1:7" ht="12.95" customHeight="1" x14ac:dyDescent="0.2">
      <c r="A157" s="16" t="s">
        <v>155</v>
      </c>
      <c r="B157" s="17">
        <v>24</v>
      </c>
      <c r="C157" s="17">
        <v>18</v>
      </c>
      <c r="D157" s="17">
        <v>120</v>
      </c>
      <c r="E157" s="17">
        <v>57</v>
      </c>
      <c r="F157" s="44">
        <v>192</v>
      </c>
      <c r="G157" s="18">
        <v>92</v>
      </c>
    </row>
    <row r="158" spans="1:7" ht="12.95" customHeight="1" x14ac:dyDescent="0.2">
      <c r="A158" s="16" t="s">
        <v>156</v>
      </c>
      <c r="B158" s="23">
        <v>9</v>
      </c>
      <c r="C158" s="23">
        <v>7</v>
      </c>
      <c r="D158" s="23">
        <v>3</v>
      </c>
      <c r="E158" s="23">
        <v>1</v>
      </c>
      <c r="F158" s="45">
        <v>3</v>
      </c>
      <c r="G158" s="24">
        <v>1</v>
      </c>
    </row>
    <row r="159" spans="1:7" ht="12.95" customHeight="1" x14ac:dyDescent="0.2">
      <c r="A159" s="16" t="s">
        <v>157</v>
      </c>
      <c r="B159" s="23">
        <v>3</v>
      </c>
      <c r="C159" s="23">
        <v>2</v>
      </c>
      <c r="D159" s="23">
        <v>47</v>
      </c>
      <c r="E159" s="23">
        <v>22</v>
      </c>
      <c r="F159" s="43">
        <v>23</v>
      </c>
      <c r="G159" s="46">
        <v>11</v>
      </c>
    </row>
    <row r="160" spans="1:7" ht="12.95" customHeight="1" x14ac:dyDescent="0.2">
      <c r="A160" s="16" t="s">
        <v>158</v>
      </c>
      <c r="B160" s="17">
        <v>42</v>
      </c>
      <c r="C160" s="17">
        <v>32</v>
      </c>
      <c r="D160" s="17">
        <v>35</v>
      </c>
      <c r="E160" s="17">
        <v>17</v>
      </c>
      <c r="F160" s="43">
        <v>49</v>
      </c>
      <c r="G160" s="46">
        <v>23</v>
      </c>
    </row>
    <row r="161" spans="1:7" ht="12.95" customHeight="1" x14ac:dyDescent="0.2">
      <c r="A161" s="16" t="s">
        <v>159</v>
      </c>
      <c r="B161" s="23">
        <v>0</v>
      </c>
      <c r="C161" s="23">
        <v>0</v>
      </c>
      <c r="D161" s="23">
        <v>193</v>
      </c>
      <c r="E161" s="23">
        <v>92</v>
      </c>
      <c r="F161" s="45">
        <v>298</v>
      </c>
      <c r="G161" s="24">
        <v>142</v>
      </c>
    </row>
    <row r="162" spans="1:7" ht="12.95" customHeight="1" x14ac:dyDescent="0.2">
      <c r="A162" s="16" t="s">
        <v>160</v>
      </c>
      <c r="B162" s="19">
        <v>218</v>
      </c>
      <c r="C162" s="19">
        <v>166</v>
      </c>
      <c r="D162" s="19">
        <v>12</v>
      </c>
      <c r="E162" s="20">
        <v>5</v>
      </c>
      <c r="F162" s="19">
        <v>9</v>
      </c>
      <c r="G162" s="20">
        <v>4</v>
      </c>
    </row>
    <row r="163" spans="1:7" ht="15" customHeight="1" x14ac:dyDescent="0.2">
      <c r="A163" s="62" t="s">
        <v>161</v>
      </c>
      <c r="B163" s="60">
        <f t="shared" ref="B163:G163" si="7">SUM(B164:B217)</f>
        <v>13588</v>
      </c>
      <c r="C163" s="60">
        <f t="shared" si="7"/>
        <v>10201</v>
      </c>
      <c r="D163" s="60">
        <f t="shared" si="7"/>
        <v>15525</v>
      </c>
      <c r="E163" s="60">
        <f t="shared" si="7"/>
        <v>19338</v>
      </c>
      <c r="F163" s="60">
        <f t="shared" si="7"/>
        <v>15560</v>
      </c>
      <c r="G163" s="61">
        <f t="shared" si="7"/>
        <v>19382</v>
      </c>
    </row>
    <row r="164" spans="1:7" ht="12.95" customHeight="1" x14ac:dyDescent="0.2">
      <c r="A164" s="16" t="s">
        <v>162</v>
      </c>
      <c r="B164" s="17">
        <v>36</v>
      </c>
      <c r="C164" s="17">
        <v>27</v>
      </c>
      <c r="D164" s="17">
        <v>79</v>
      </c>
      <c r="E164" s="17">
        <v>98</v>
      </c>
      <c r="F164" s="43">
        <v>32</v>
      </c>
      <c r="G164" s="46">
        <v>40</v>
      </c>
    </row>
    <row r="165" spans="1:7" ht="12.95" customHeight="1" x14ac:dyDescent="0.2">
      <c r="A165" s="16" t="s">
        <v>163</v>
      </c>
      <c r="B165" s="17">
        <v>51</v>
      </c>
      <c r="C165" s="23">
        <v>38</v>
      </c>
      <c r="D165" s="17">
        <v>35</v>
      </c>
      <c r="E165" s="23">
        <v>43</v>
      </c>
      <c r="F165" s="43">
        <v>17</v>
      </c>
      <c r="G165" s="46">
        <v>21</v>
      </c>
    </row>
    <row r="166" spans="1:7" ht="12.95" customHeight="1" x14ac:dyDescent="0.2">
      <c r="A166" s="16" t="s">
        <v>164</v>
      </c>
      <c r="B166" s="17">
        <v>1280</v>
      </c>
      <c r="C166" s="17">
        <v>961</v>
      </c>
      <c r="D166" s="17">
        <v>1460</v>
      </c>
      <c r="E166" s="17">
        <v>1819</v>
      </c>
      <c r="F166" s="44">
        <v>1779</v>
      </c>
      <c r="G166" s="18">
        <v>2216</v>
      </c>
    </row>
    <row r="167" spans="1:7" ht="12.95" customHeight="1" x14ac:dyDescent="0.2">
      <c r="A167" s="16" t="s">
        <v>165</v>
      </c>
      <c r="B167" s="17">
        <v>143</v>
      </c>
      <c r="C167" s="17">
        <v>108</v>
      </c>
      <c r="D167" s="17">
        <v>174</v>
      </c>
      <c r="E167" s="17">
        <v>217</v>
      </c>
      <c r="F167" s="44">
        <v>152</v>
      </c>
      <c r="G167" s="18">
        <v>190</v>
      </c>
    </row>
    <row r="168" spans="1:7" ht="12.95" customHeight="1" x14ac:dyDescent="0.2">
      <c r="A168" s="16" t="s">
        <v>166</v>
      </c>
      <c r="B168" s="17">
        <v>39</v>
      </c>
      <c r="C168" s="17">
        <v>29</v>
      </c>
      <c r="D168" s="17">
        <v>69</v>
      </c>
      <c r="E168" s="17">
        <v>87</v>
      </c>
      <c r="F168" s="44">
        <v>52</v>
      </c>
      <c r="G168" s="18">
        <v>65</v>
      </c>
    </row>
    <row r="169" spans="1:7" ht="12.95" customHeight="1" x14ac:dyDescent="0.2">
      <c r="A169" s="16" t="s">
        <v>167</v>
      </c>
      <c r="B169" s="17">
        <v>60</v>
      </c>
      <c r="C169" s="17">
        <v>45</v>
      </c>
      <c r="D169" s="17">
        <v>44</v>
      </c>
      <c r="E169" s="17">
        <v>55</v>
      </c>
      <c r="F169" s="44">
        <v>49</v>
      </c>
      <c r="G169" s="18">
        <v>60</v>
      </c>
    </row>
    <row r="170" spans="1:7" ht="12.95" customHeight="1" x14ac:dyDescent="0.2">
      <c r="A170" s="16" t="s">
        <v>168</v>
      </c>
      <c r="B170" s="17">
        <v>3</v>
      </c>
      <c r="C170" s="17">
        <v>2</v>
      </c>
      <c r="D170" s="17">
        <v>38</v>
      </c>
      <c r="E170" s="17">
        <v>47</v>
      </c>
      <c r="F170" s="44">
        <v>6</v>
      </c>
      <c r="G170" s="18">
        <v>8</v>
      </c>
    </row>
    <row r="171" spans="1:7" ht="12.95" customHeight="1" x14ac:dyDescent="0.2">
      <c r="A171" s="30" t="s">
        <v>169</v>
      </c>
      <c r="B171" s="17">
        <v>18</v>
      </c>
      <c r="C171" s="17">
        <v>13</v>
      </c>
      <c r="D171" s="17">
        <v>101</v>
      </c>
      <c r="E171" s="17">
        <v>126</v>
      </c>
      <c r="F171" s="43">
        <v>59</v>
      </c>
      <c r="G171" s="46">
        <v>73</v>
      </c>
    </row>
    <row r="172" spans="1:7" ht="12.95" customHeight="1" x14ac:dyDescent="0.2">
      <c r="A172" s="16" t="s">
        <v>170</v>
      </c>
      <c r="B172" s="23">
        <v>152</v>
      </c>
      <c r="C172" s="23">
        <v>114</v>
      </c>
      <c r="D172" s="17">
        <v>174</v>
      </c>
      <c r="E172" s="17">
        <v>217</v>
      </c>
      <c r="F172" s="43">
        <v>148</v>
      </c>
      <c r="G172" s="46">
        <v>184</v>
      </c>
    </row>
    <row r="173" spans="1:7" ht="12.95" customHeight="1" x14ac:dyDescent="0.2">
      <c r="A173" s="16" t="s">
        <v>171</v>
      </c>
      <c r="B173" s="25">
        <v>95</v>
      </c>
      <c r="C173" s="25">
        <v>72</v>
      </c>
      <c r="D173" s="26">
        <v>95</v>
      </c>
      <c r="E173" s="26">
        <v>118</v>
      </c>
      <c r="F173" s="43">
        <v>144</v>
      </c>
      <c r="G173" s="46">
        <v>179</v>
      </c>
    </row>
    <row r="174" spans="1:7" ht="12.95" customHeight="1" x14ac:dyDescent="0.2">
      <c r="A174" s="16" t="s">
        <v>172</v>
      </c>
      <c r="B174" s="23">
        <v>541</v>
      </c>
      <c r="C174" s="23">
        <v>406</v>
      </c>
      <c r="D174" s="23">
        <v>581</v>
      </c>
      <c r="E174" s="23">
        <v>724</v>
      </c>
      <c r="F174" s="45">
        <v>602</v>
      </c>
      <c r="G174" s="24">
        <v>751</v>
      </c>
    </row>
    <row r="175" spans="1:7" ht="12.95" customHeight="1" x14ac:dyDescent="0.2">
      <c r="A175" s="16" t="s">
        <v>173</v>
      </c>
      <c r="B175" s="25">
        <v>164</v>
      </c>
      <c r="C175" s="25">
        <v>123</v>
      </c>
      <c r="D175" s="17">
        <v>38</v>
      </c>
      <c r="E175" s="17">
        <v>47</v>
      </c>
      <c r="F175" s="44">
        <v>52</v>
      </c>
      <c r="G175" s="18">
        <v>65</v>
      </c>
    </row>
    <row r="176" spans="1:7" ht="12.95" customHeight="1" x14ac:dyDescent="0.2">
      <c r="A176" s="16" t="s">
        <v>174</v>
      </c>
      <c r="B176" s="17">
        <v>24</v>
      </c>
      <c r="C176" s="17">
        <v>18</v>
      </c>
      <c r="D176" s="17">
        <v>38</v>
      </c>
      <c r="E176" s="17">
        <v>47</v>
      </c>
      <c r="F176" s="44">
        <v>32</v>
      </c>
      <c r="G176" s="35">
        <v>40</v>
      </c>
    </row>
    <row r="177" spans="1:7" ht="12.95" customHeight="1" x14ac:dyDescent="0.2">
      <c r="A177" s="16" t="s">
        <v>175</v>
      </c>
      <c r="B177" s="17">
        <v>18</v>
      </c>
      <c r="C177" s="17">
        <v>14</v>
      </c>
      <c r="D177" s="17">
        <v>44</v>
      </c>
      <c r="E177" s="17">
        <v>55</v>
      </c>
      <c r="F177" s="44">
        <v>26</v>
      </c>
      <c r="G177" s="18">
        <v>32</v>
      </c>
    </row>
    <row r="178" spans="1:7" ht="12.95" customHeight="1" x14ac:dyDescent="0.2">
      <c r="A178" s="16" t="s">
        <v>176</v>
      </c>
      <c r="B178" s="17">
        <v>284</v>
      </c>
      <c r="C178" s="17">
        <v>213</v>
      </c>
      <c r="D178" s="17">
        <v>338</v>
      </c>
      <c r="E178" s="24">
        <v>421</v>
      </c>
      <c r="F178" s="17">
        <v>368</v>
      </c>
      <c r="G178" s="24">
        <v>458</v>
      </c>
    </row>
    <row r="179" spans="1:7" ht="12.95" customHeight="1" x14ac:dyDescent="0.2">
      <c r="A179" s="16" t="s">
        <v>177</v>
      </c>
      <c r="B179" s="17">
        <v>6</v>
      </c>
      <c r="C179" s="17">
        <v>4</v>
      </c>
      <c r="D179" s="17">
        <v>25</v>
      </c>
      <c r="E179" s="18">
        <v>32</v>
      </c>
      <c r="F179" s="17">
        <v>37</v>
      </c>
      <c r="G179" s="18">
        <v>46</v>
      </c>
    </row>
    <row r="180" spans="1:7" ht="12.95" customHeight="1" x14ac:dyDescent="0.2">
      <c r="A180" s="16" t="s">
        <v>178</v>
      </c>
      <c r="B180" s="17">
        <v>78</v>
      </c>
      <c r="C180" s="23">
        <v>58</v>
      </c>
      <c r="D180" s="17">
        <v>54</v>
      </c>
      <c r="E180" s="35">
        <v>67</v>
      </c>
      <c r="F180" s="17">
        <v>69</v>
      </c>
      <c r="G180" s="35">
        <v>85</v>
      </c>
    </row>
    <row r="181" spans="1:7" ht="12.95" customHeight="1" x14ac:dyDescent="0.2">
      <c r="A181" s="16" t="s">
        <v>179</v>
      </c>
      <c r="B181" s="17">
        <v>12</v>
      </c>
      <c r="C181" s="23">
        <v>9</v>
      </c>
      <c r="D181" s="17">
        <v>51</v>
      </c>
      <c r="E181" s="24">
        <v>63</v>
      </c>
      <c r="F181" s="17">
        <v>37</v>
      </c>
      <c r="G181" s="24">
        <v>46</v>
      </c>
    </row>
    <row r="182" spans="1:7" ht="12.95" customHeight="1" x14ac:dyDescent="0.2">
      <c r="A182" s="16" t="s">
        <v>180</v>
      </c>
      <c r="B182" s="23">
        <v>469</v>
      </c>
      <c r="C182" s="23">
        <v>353</v>
      </c>
      <c r="D182" s="23">
        <v>408</v>
      </c>
      <c r="E182" s="24">
        <v>508</v>
      </c>
      <c r="F182" s="23">
        <v>486</v>
      </c>
      <c r="G182" s="24">
        <v>606</v>
      </c>
    </row>
    <row r="183" spans="1:7" ht="12.75" customHeight="1" x14ac:dyDescent="0.2">
      <c r="A183" s="62" t="s">
        <v>234</v>
      </c>
      <c r="B183" s="66"/>
      <c r="C183" s="66"/>
      <c r="D183" s="66"/>
      <c r="E183" s="66"/>
      <c r="F183" s="66"/>
      <c r="G183" s="67"/>
    </row>
    <row r="184" spans="1:7" ht="12.95" customHeight="1" x14ac:dyDescent="0.2">
      <c r="A184" s="16" t="s">
        <v>181</v>
      </c>
      <c r="B184" s="17">
        <v>18</v>
      </c>
      <c r="C184" s="23">
        <v>13</v>
      </c>
      <c r="D184" s="17">
        <v>19</v>
      </c>
      <c r="E184" s="23">
        <v>24</v>
      </c>
      <c r="F184" s="44">
        <v>39</v>
      </c>
      <c r="G184" s="24">
        <v>49</v>
      </c>
    </row>
    <row r="185" spans="1:7" ht="12.95" customHeight="1" x14ac:dyDescent="0.2">
      <c r="A185" s="16" t="s">
        <v>182</v>
      </c>
      <c r="B185" s="19">
        <v>48</v>
      </c>
      <c r="C185" s="19">
        <v>36</v>
      </c>
      <c r="D185" s="19">
        <v>32</v>
      </c>
      <c r="E185" s="19">
        <v>39</v>
      </c>
      <c r="F185" s="43">
        <v>30</v>
      </c>
      <c r="G185" s="46">
        <v>38</v>
      </c>
    </row>
    <row r="186" spans="1:7" ht="12.95" customHeight="1" x14ac:dyDescent="0.2">
      <c r="A186" s="16" t="s">
        <v>183</v>
      </c>
      <c r="B186" s="17">
        <v>577</v>
      </c>
      <c r="C186" s="23">
        <v>433</v>
      </c>
      <c r="D186" s="17">
        <v>563</v>
      </c>
      <c r="E186" s="23">
        <v>701</v>
      </c>
      <c r="F186" s="44">
        <v>584</v>
      </c>
      <c r="G186" s="24">
        <v>728</v>
      </c>
    </row>
    <row r="187" spans="1:7" ht="12.95" customHeight="1" x14ac:dyDescent="0.2">
      <c r="A187" s="16" t="s">
        <v>184</v>
      </c>
      <c r="B187" s="17">
        <v>110</v>
      </c>
      <c r="C187" s="23">
        <v>83</v>
      </c>
      <c r="D187" s="17">
        <v>79</v>
      </c>
      <c r="E187" s="23">
        <v>98</v>
      </c>
      <c r="F187" s="44">
        <v>88</v>
      </c>
      <c r="G187" s="24">
        <v>110</v>
      </c>
    </row>
    <row r="188" spans="1:7" ht="12.95" customHeight="1" x14ac:dyDescent="0.2">
      <c r="A188" s="16" t="s">
        <v>185</v>
      </c>
      <c r="B188" s="17">
        <v>15</v>
      </c>
      <c r="C188" s="23">
        <v>11</v>
      </c>
      <c r="D188" s="17">
        <v>54</v>
      </c>
      <c r="E188" s="23">
        <v>67</v>
      </c>
      <c r="F188" s="44">
        <v>23</v>
      </c>
      <c r="G188" s="24">
        <v>29</v>
      </c>
    </row>
    <row r="189" spans="1:7" ht="12.95" customHeight="1" x14ac:dyDescent="0.2">
      <c r="A189" s="16" t="s">
        <v>186</v>
      </c>
      <c r="B189" s="17">
        <v>24</v>
      </c>
      <c r="C189" s="23">
        <v>18</v>
      </c>
      <c r="D189" s="17">
        <v>25</v>
      </c>
      <c r="E189" s="23">
        <v>32</v>
      </c>
      <c r="F189" s="44">
        <v>88</v>
      </c>
      <c r="G189" s="24">
        <v>109</v>
      </c>
    </row>
    <row r="190" spans="1:7" ht="12.95" customHeight="1" x14ac:dyDescent="0.2">
      <c r="A190" s="16" t="s">
        <v>187</v>
      </c>
      <c r="B190" s="17">
        <v>427</v>
      </c>
      <c r="C190" s="23">
        <v>321</v>
      </c>
      <c r="D190" s="17">
        <v>645</v>
      </c>
      <c r="E190" s="23">
        <v>803</v>
      </c>
      <c r="F190" s="44">
        <v>577</v>
      </c>
      <c r="G190" s="24">
        <v>719</v>
      </c>
    </row>
    <row r="191" spans="1:7" ht="12.95" customHeight="1" x14ac:dyDescent="0.2">
      <c r="A191" s="16" t="s">
        <v>188</v>
      </c>
      <c r="B191" s="17">
        <v>54</v>
      </c>
      <c r="C191" s="23">
        <v>40</v>
      </c>
      <c r="D191" s="17">
        <v>9</v>
      </c>
      <c r="E191" s="24">
        <v>12</v>
      </c>
      <c r="F191" s="17">
        <v>13</v>
      </c>
      <c r="G191" s="24">
        <v>16</v>
      </c>
    </row>
    <row r="192" spans="1:7" ht="12.95" customHeight="1" x14ac:dyDescent="0.2">
      <c r="A192" s="16" t="s">
        <v>189</v>
      </c>
      <c r="B192" s="17">
        <v>87</v>
      </c>
      <c r="C192" s="23">
        <v>65</v>
      </c>
      <c r="D192" s="17">
        <v>142</v>
      </c>
      <c r="E192" s="24">
        <v>177</v>
      </c>
      <c r="F192" s="17">
        <v>172</v>
      </c>
      <c r="G192" s="24">
        <v>214</v>
      </c>
    </row>
    <row r="193" spans="1:7" ht="12.95" customHeight="1" x14ac:dyDescent="0.2">
      <c r="A193" s="16" t="s">
        <v>190</v>
      </c>
      <c r="B193" s="17">
        <v>33</v>
      </c>
      <c r="C193" s="23">
        <v>25</v>
      </c>
      <c r="D193" s="17">
        <v>41</v>
      </c>
      <c r="E193" s="24">
        <v>51</v>
      </c>
      <c r="F193" s="17">
        <v>26</v>
      </c>
      <c r="G193" s="24">
        <v>32</v>
      </c>
    </row>
    <row r="194" spans="1:7" ht="12.95" customHeight="1" x14ac:dyDescent="0.2">
      <c r="A194" s="16" t="s">
        <v>191</v>
      </c>
      <c r="B194" s="17">
        <v>6</v>
      </c>
      <c r="C194" s="17">
        <v>5</v>
      </c>
      <c r="D194" s="17">
        <v>63</v>
      </c>
      <c r="E194" s="18">
        <v>79</v>
      </c>
      <c r="F194" s="17">
        <v>53</v>
      </c>
      <c r="G194" s="18">
        <v>66</v>
      </c>
    </row>
    <row r="195" spans="1:7" ht="12.95" customHeight="1" x14ac:dyDescent="0.2">
      <c r="A195" s="16" t="s">
        <v>192</v>
      </c>
      <c r="B195" s="17">
        <v>6</v>
      </c>
      <c r="C195" s="17">
        <v>5</v>
      </c>
      <c r="D195" s="17">
        <v>3</v>
      </c>
      <c r="E195" s="18">
        <v>4</v>
      </c>
      <c r="F195" s="17">
        <v>0</v>
      </c>
      <c r="G195" s="18">
        <v>0</v>
      </c>
    </row>
    <row r="196" spans="1:7" ht="12.95" customHeight="1" x14ac:dyDescent="0.2">
      <c r="A196" s="16" t="s">
        <v>193</v>
      </c>
      <c r="B196" s="17">
        <v>302</v>
      </c>
      <c r="C196" s="17">
        <v>227</v>
      </c>
      <c r="D196" s="17">
        <v>436</v>
      </c>
      <c r="E196" s="18">
        <v>543</v>
      </c>
      <c r="F196" s="17">
        <v>439</v>
      </c>
      <c r="G196" s="18">
        <v>547</v>
      </c>
    </row>
    <row r="197" spans="1:7" ht="12.95" customHeight="1" x14ac:dyDescent="0.2">
      <c r="A197" s="16" t="s">
        <v>194</v>
      </c>
      <c r="B197" s="17">
        <v>45</v>
      </c>
      <c r="C197" s="17">
        <v>34</v>
      </c>
      <c r="D197" s="17">
        <v>92</v>
      </c>
      <c r="E197" s="18">
        <v>114</v>
      </c>
      <c r="F197" s="17">
        <v>74</v>
      </c>
      <c r="G197" s="18">
        <v>92</v>
      </c>
    </row>
    <row r="198" spans="1:7" ht="12.95" customHeight="1" x14ac:dyDescent="0.2">
      <c r="A198" s="16" t="s">
        <v>195</v>
      </c>
      <c r="B198" s="19">
        <v>15</v>
      </c>
      <c r="C198" s="19">
        <v>11</v>
      </c>
      <c r="D198" s="19">
        <v>25</v>
      </c>
      <c r="E198" s="20">
        <v>32</v>
      </c>
      <c r="F198" s="19">
        <v>10</v>
      </c>
      <c r="G198" s="20">
        <v>12</v>
      </c>
    </row>
    <row r="199" spans="1:7" ht="12.95" customHeight="1" x14ac:dyDescent="0.2">
      <c r="A199" s="16" t="s">
        <v>196</v>
      </c>
      <c r="B199" s="17">
        <v>33</v>
      </c>
      <c r="C199" s="17">
        <v>25</v>
      </c>
      <c r="D199" s="17">
        <v>44</v>
      </c>
      <c r="E199" s="18">
        <v>55</v>
      </c>
      <c r="F199" s="17">
        <v>0</v>
      </c>
      <c r="G199" s="18">
        <v>0</v>
      </c>
    </row>
    <row r="200" spans="1:7" ht="12.95" customHeight="1" x14ac:dyDescent="0.2">
      <c r="A200" s="16" t="s">
        <v>197</v>
      </c>
      <c r="B200" s="25">
        <v>36</v>
      </c>
      <c r="C200" s="50">
        <v>27</v>
      </c>
      <c r="D200" s="17">
        <v>51</v>
      </c>
      <c r="E200" s="18">
        <v>63</v>
      </c>
      <c r="F200" s="17">
        <v>29</v>
      </c>
      <c r="G200" s="18">
        <v>36</v>
      </c>
    </row>
    <row r="201" spans="1:7" ht="12.95" customHeight="1" x14ac:dyDescent="0.2">
      <c r="A201" s="16" t="s">
        <v>198</v>
      </c>
      <c r="B201" s="17">
        <v>45</v>
      </c>
      <c r="C201" s="17">
        <v>34</v>
      </c>
      <c r="D201" s="17">
        <v>88</v>
      </c>
      <c r="E201" s="18">
        <v>110</v>
      </c>
      <c r="F201" s="17">
        <v>75</v>
      </c>
      <c r="G201" s="18">
        <v>93</v>
      </c>
    </row>
    <row r="202" spans="1:7" ht="12.95" customHeight="1" x14ac:dyDescent="0.2">
      <c r="A202" s="16" t="s">
        <v>199</v>
      </c>
      <c r="B202" s="23">
        <v>87</v>
      </c>
      <c r="C202" s="17">
        <v>65</v>
      </c>
      <c r="D202" s="23">
        <v>111</v>
      </c>
      <c r="E202" s="18">
        <v>139</v>
      </c>
      <c r="F202" s="23">
        <v>194</v>
      </c>
      <c r="G202" s="18">
        <v>242</v>
      </c>
    </row>
    <row r="203" spans="1:7" ht="12.95" customHeight="1" x14ac:dyDescent="0.2">
      <c r="A203" s="16" t="s">
        <v>200</v>
      </c>
      <c r="B203" s="17">
        <v>21</v>
      </c>
      <c r="C203" s="23">
        <v>16</v>
      </c>
      <c r="D203" s="17">
        <v>38</v>
      </c>
      <c r="E203" s="24">
        <v>47</v>
      </c>
      <c r="F203" s="17">
        <v>10</v>
      </c>
      <c r="G203" s="24">
        <v>12</v>
      </c>
    </row>
    <row r="204" spans="1:7" ht="12.95" customHeight="1" x14ac:dyDescent="0.2">
      <c r="A204" s="16" t="s">
        <v>201</v>
      </c>
      <c r="B204" s="17">
        <v>18</v>
      </c>
      <c r="C204" s="23">
        <v>13</v>
      </c>
      <c r="D204" s="17">
        <v>79</v>
      </c>
      <c r="E204" s="24">
        <v>98</v>
      </c>
      <c r="F204" s="17">
        <v>84</v>
      </c>
      <c r="G204" s="24">
        <v>104</v>
      </c>
    </row>
    <row r="205" spans="1:7" ht="12.95" customHeight="1" x14ac:dyDescent="0.2">
      <c r="A205" s="16" t="s">
        <v>202</v>
      </c>
      <c r="B205" s="17">
        <v>9</v>
      </c>
      <c r="C205" s="17">
        <v>7</v>
      </c>
      <c r="D205" s="17">
        <v>22</v>
      </c>
      <c r="E205" s="18">
        <v>28</v>
      </c>
      <c r="F205" s="17">
        <v>16</v>
      </c>
      <c r="G205" s="18">
        <v>20</v>
      </c>
    </row>
    <row r="206" spans="1:7" ht="12.95" customHeight="1" x14ac:dyDescent="0.2">
      <c r="A206" s="16" t="s">
        <v>203</v>
      </c>
      <c r="B206" s="17">
        <v>110</v>
      </c>
      <c r="C206" s="17">
        <v>83</v>
      </c>
      <c r="D206" s="17">
        <v>117</v>
      </c>
      <c r="E206" s="18">
        <v>146</v>
      </c>
      <c r="F206" s="17">
        <v>218</v>
      </c>
      <c r="G206" s="18">
        <v>271</v>
      </c>
    </row>
    <row r="207" spans="1:7" ht="12.95" customHeight="1" x14ac:dyDescent="0.2">
      <c r="A207" s="16" t="s">
        <v>204</v>
      </c>
      <c r="B207" s="17">
        <v>12</v>
      </c>
      <c r="C207" s="17">
        <v>9</v>
      </c>
      <c r="D207" s="17">
        <v>130</v>
      </c>
      <c r="E207" s="18">
        <v>161</v>
      </c>
      <c r="F207" s="17">
        <v>340</v>
      </c>
      <c r="G207" s="18">
        <v>423</v>
      </c>
    </row>
    <row r="208" spans="1:7" ht="12.95" customHeight="1" x14ac:dyDescent="0.2">
      <c r="A208" s="16" t="s">
        <v>205</v>
      </c>
      <c r="B208" s="17">
        <v>18</v>
      </c>
      <c r="C208" s="17">
        <v>14</v>
      </c>
      <c r="D208" s="17">
        <v>54</v>
      </c>
      <c r="E208" s="18">
        <v>67</v>
      </c>
      <c r="F208" s="17">
        <v>52</v>
      </c>
      <c r="G208" s="18">
        <v>65</v>
      </c>
    </row>
    <row r="209" spans="1:7" ht="12.95" customHeight="1" x14ac:dyDescent="0.2">
      <c r="A209" s="16" t="s">
        <v>206</v>
      </c>
      <c r="B209" s="17">
        <v>33</v>
      </c>
      <c r="C209" s="17">
        <v>25</v>
      </c>
      <c r="D209" s="17">
        <v>136</v>
      </c>
      <c r="E209" s="18">
        <v>169</v>
      </c>
      <c r="F209" s="17">
        <v>198</v>
      </c>
      <c r="G209" s="18">
        <v>247</v>
      </c>
    </row>
    <row r="210" spans="1:7" ht="12.95" customHeight="1" x14ac:dyDescent="0.2">
      <c r="A210" s="16" t="s">
        <v>207</v>
      </c>
      <c r="B210" s="17">
        <v>407</v>
      </c>
      <c r="C210" s="17">
        <v>305</v>
      </c>
      <c r="D210" s="17">
        <v>449</v>
      </c>
      <c r="E210" s="18">
        <v>559</v>
      </c>
      <c r="F210" s="17">
        <v>294</v>
      </c>
      <c r="G210" s="18">
        <v>366</v>
      </c>
    </row>
    <row r="211" spans="1:7" ht="12.95" customHeight="1" x14ac:dyDescent="0.2">
      <c r="A211" s="16" t="s">
        <v>208</v>
      </c>
      <c r="B211" s="17">
        <v>4363</v>
      </c>
      <c r="C211" s="17">
        <v>3275</v>
      </c>
      <c r="D211" s="17">
        <v>5237</v>
      </c>
      <c r="E211" s="17">
        <v>6523</v>
      </c>
      <c r="F211" s="44">
        <v>5991</v>
      </c>
      <c r="G211" s="18">
        <v>7463</v>
      </c>
    </row>
    <row r="212" spans="1:7" ht="12.95" customHeight="1" x14ac:dyDescent="0.2">
      <c r="A212" s="16" t="s">
        <v>209</v>
      </c>
      <c r="B212" s="23">
        <v>84</v>
      </c>
      <c r="C212" s="17">
        <v>63</v>
      </c>
      <c r="D212" s="23">
        <v>130</v>
      </c>
      <c r="E212" s="17">
        <v>161</v>
      </c>
      <c r="F212" s="45">
        <v>72</v>
      </c>
      <c r="G212" s="18">
        <v>90</v>
      </c>
    </row>
    <row r="213" spans="1:7" ht="12.95" customHeight="1" x14ac:dyDescent="0.2">
      <c r="A213" s="16" t="s">
        <v>210</v>
      </c>
      <c r="B213" s="17">
        <v>69</v>
      </c>
      <c r="C213" s="17">
        <v>52</v>
      </c>
      <c r="D213" s="17">
        <v>88</v>
      </c>
      <c r="E213" s="17">
        <v>110</v>
      </c>
      <c r="F213" s="43">
        <v>142</v>
      </c>
      <c r="G213" s="46">
        <v>177</v>
      </c>
    </row>
    <row r="214" spans="1:7" ht="12.95" customHeight="1" x14ac:dyDescent="0.2">
      <c r="A214" s="16" t="s">
        <v>211</v>
      </c>
      <c r="B214" s="17">
        <v>9</v>
      </c>
      <c r="C214" s="17">
        <v>7</v>
      </c>
      <c r="D214" s="17">
        <v>54</v>
      </c>
      <c r="E214" s="17">
        <v>67</v>
      </c>
      <c r="F214" s="44">
        <v>20</v>
      </c>
      <c r="G214" s="18">
        <v>25</v>
      </c>
    </row>
    <row r="215" spans="1:7" ht="12.95" customHeight="1" x14ac:dyDescent="0.2">
      <c r="A215" s="16" t="s">
        <v>212</v>
      </c>
      <c r="B215" s="19">
        <v>2862</v>
      </c>
      <c r="C215" s="19">
        <v>2148</v>
      </c>
      <c r="D215" s="19">
        <v>2557</v>
      </c>
      <c r="E215" s="20">
        <v>3185</v>
      </c>
      <c r="F215" s="19">
        <v>1349</v>
      </c>
      <c r="G215" s="20">
        <v>1680</v>
      </c>
    </row>
    <row r="216" spans="1:7" ht="12.95" customHeight="1" x14ac:dyDescent="0.2">
      <c r="A216" s="16" t="s">
        <v>213</v>
      </c>
      <c r="B216" s="17">
        <v>3</v>
      </c>
      <c r="C216" s="23">
        <v>2</v>
      </c>
      <c r="D216" s="17">
        <v>16</v>
      </c>
      <c r="E216" s="24">
        <v>20</v>
      </c>
      <c r="F216" s="17">
        <v>10</v>
      </c>
      <c r="G216" s="24">
        <v>12</v>
      </c>
    </row>
    <row r="217" spans="1:7" ht="12.95" customHeight="1" x14ac:dyDescent="0.2">
      <c r="A217" s="16" t="s">
        <v>214</v>
      </c>
      <c r="B217" s="23">
        <v>129</v>
      </c>
      <c r="C217" s="17">
        <v>97</v>
      </c>
      <c r="D217" s="23">
        <v>50</v>
      </c>
      <c r="E217" s="18">
        <v>63</v>
      </c>
      <c r="F217" s="23">
        <v>103</v>
      </c>
      <c r="G217" s="18">
        <v>130</v>
      </c>
    </row>
    <row r="218" spans="1:7" ht="15" customHeight="1" x14ac:dyDescent="0.2">
      <c r="A218" s="62" t="s">
        <v>215</v>
      </c>
      <c r="B218" s="60">
        <f t="shared" ref="B218:G218" si="8">SUM(B219:B230)</f>
        <v>39149</v>
      </c>
      <c r="C218" s="60">
        <f t="shared" si="8"/>
        <v>25697</v>
      </c>
      <c r="D218" s="60">
        <f t="shared" si="8"/>
        <v>40967</v>
      </c>
      <c r="E218" s="60">
        <f t="shared" si="8"/>
        <v>19398</v>
      </c>
      <c r="F218" s="60">
        <f t="shared" si="8"/>
        <v>48415</v>
      </c>
      <c r="G218" s="61">
        <f t="shared" si="8"/>
        <v>22924</v>
      </c>
    </row>
    <row r="219" spans="1:7" ht="12.95" customHeight="1" x14ac:dyDescent="0.2">
      <c r="A219" s="31" t="s">
        <v>216</v>
      </c>
      <c r="B219" s="19">
        <v>31425</v>
      </c>
      <c r="C219" s="19">
        <v>20627</v>
      </c>
      <c r="D219" s="19">
        <v>33167</v>
      </c>
      <c r="E219" s="20">
        <v>15704</v>
      </c>
      <c r="F219" s="19">
        <v>38811</v>
      </c>
      <c r="G219" s="20">
        <v>18377</v>
      </c>
    </row>
    <row r="220" spans="1:7" ht="12.95" customHeight="1" x14ac:dyDescent="0.2">
      <c r="A220" s="31" t="s">
        <v>217</v>
      </c>
      <c r="B220" s="19">
        <v>69</v>
      </c>
      <c r="C220" s="19">
        <v>45</v>
      </c>
      <c r="D220" s="19">
        <v>104</v>
      </c>
      <c r="E220" s="20">
        <v>49</v>
      </c>
      <c r="F220" s="19">
        <v>111</v>
      </c>
      <c r="G220" s="20">
        <v>53</v>
      </c>
    </row>
    <row r="221" spans="1:7" ht="12.95" customHeight="1" x14ac:dyDescent="0.2">
      <c r="A221" s="31" t="s">
        <v>218</v>
      </c>
      <c r="B221" s="17">
        <v>57</v>
      </c>
      <c r="C221" s="17">
        <v>37</v>
      </c>
      <c r="D221" s="19">
        <v>63</v>
      </c>
      <c r="E221" s="20">
        <v>30</v>
      </c>
      <c r="F221" s="19">
        <v>172</v>
      </c>
      <c r="G221" s="20">
        <v>81</v>
      </c>
    </row>
    <row r="222" spans="1:7" ht="12.95" customHeight="1" x14ac:dyDescent="0.2">
      <c r="A222" s="31" t="s">
        <v>219</v>
      </c>
      <c r="B222" s="19">
        <v>74</v>
      </c>
      <c r="C222" s="19">
        <v>49</v>
      </c>
      <c r="D222" s="19">
        <v>82</v>
      </c>
      <c r="E222" s="20">
        <v>39</v>
      </c>
      <c r="F222" s="19">
        <v>190</v>
      </c>
      <c r="G222" s="20">
        <v>90</v>
      </c>
    </row>
    <row r="223" spans="1:7" ht="12.95" customHeight="1" x14ac:dyDescent="0.2">
      <c r="A223" s="31" t="s">
        <v>220</v>
      </c>
      <c r="B223" s="19">
        <v>6854</v>
      </c>
      <c r="C223" s="19">
        <v>4499</v>
      </c>
      <c r="D223" s="19">
        <v>6979</v>
      </c>
      <c r="E223" s="20">
        <v>3304</v>
      </c>
      <c r="F223" s="19">
        <v>8265</v>
      </c>
      <c r="G223" s="20">
        <v>3913</v>
      </c>
    </row>
    <row r="224" spans="1:7" ht="12.95" customHeight="1" x14ac:dyDescent="0.2">
      <c r="A224" s="31" t="s">
        <v>221</v>
      </c>
      <c r="B224" s="19">
        <v>42</v>
      </c>
      <c r="C224" s="19">
        <v>27</v>
      </c>
      <c r="D224" s="19">
        <v>164</v>
      </c>
      <c r="E224" s="20">
        <v>78</v>
      </c>
      <c r="F224" s="19">
        <v>367</v>
      </c>
      <c r="G224" s="20">
        <v>174</v>
      </c>
    </row>
    <row r="225" spans="1:7" ht="12.95" customHeight="1" x14ac:dyDescent="0.2">
      <c r="A225" s="31" t="s">
        <v>222</v>
      </c>
      <c r="B225" s="19">
        <v>12</v>
      </c>
      <c r="C225" s="19">
        <v>8</v>
      </c>
      <c r="D225" s="19">
        <v>32</v>
      </c>
      <c r="E225" s="20">
        <v>15</v>
      </c>
      <c r="F225" s="19">
        <v>19</v>
      </c>
      <c r="G225" s="20">
        <v>9</v>
      </c>
    </row>
    <row r="226" spans="1:7" ht="12.95" customHeight="1" x14ac:dyDescent="0.2">
      <c r="A226" s="31" t="s">
        <v>223</v>
      </c>
      <c r="B226" s="19">
        <v>424</v>
      </c>
      <c r="C226" s="19">
        <v>279</v>
      </c>
      <c r="D226" s="19">
        <v>123</v>
      </c>
      <c r="E226" s="20">
        <v>58</v>
      </c>
      <c r="F226" s="19">
        <v>163</v>
      </c>
      <c r="G226" s="20">
        <v>77</v>
      </c>
    </row>
    <row r="227" spans="1:7" ht="12.95" customHeight="1" x14ac:dyDescent="0.2">
      <c r="A227" s="31" t="s">
        <v>224</v>
      </c>
      <c r="B227" s="19">
        <v>3</v>
      </c>
      <c r="C227" s="19">
        <v>2</v>
      </c>
      <c r="D227" s="19">
        <v>0</v>
      </c>
      <c r="E227" s="20">
        <v>0</v>
      </c>
      <c r="F227" s="19">
        <v>0</v>
      </c>
      <c r="G227" s="20">
        <v>0</v>
      </c>
    </row>
    <row r="228" spans="1:7" ht="12.95" customHeight="1" x14ac:dyDescent="0.2">
      <c r="A228" s="31" t="s">
        <v>225</v>
      </c>
      <c r="B228" s="19">
        <v>12</v>
      </c>
      <c r="C228" s="19">
        <v>8</v>
      </c>
      <c r="D228" s="19">
        <v>0</v>
      </c>
      <c r="E228" s="20">
        <v>0</v>
      </c>
      <c r="F228" s="19">
        <v>0</v>
      </c>
      <c r="G228" s="20">
        <v>0</v>
      </c>
    </row>
    <row r="229" spans="1:7" ht="12.95" customHeight="1" x14ac:dyDescent="0.2">
      <c r="A229" s="31" t="s">
        <v>226</v>
      </c>
      <c r="B229" s="19">
        <v>3</v>
      </c>
      <c r="C229" s="19">
        <v>2</v>
      </c>
      <c r="D229" s="19">
        <v>51</v>
      </c>
      <c r="E229" s="20">
        <v>24</v>
      </c>
      <c r="F229" s="19">
        <v>67</v>
      </c>
      <c r="G229" s="20">
        <v>32</v>
      </c>
    </row>
    <row r="230" spans="1:7" ht="12.95" customHeight="1" x14ac:dyDescent="0.2">
      <c r="A230" s="31" t="s">
        <v>227</v>
      </c>
      <c r="B230" s="19">
        <v>174</v>
      </c>
      <c r="C230" s="19">
        <v>114</v>
      </c>
      <c r="D230" s="19">
        <v>202</v>
      </c>
      <c r="E230" s="20">
        <v>97</v>
      </c>
      <c r="F230" s="19">
        <v>250</v>
      </c>
      <c r="G230" s="20">
        <v>118</v>
      </c>
    </row>
    <row r="231" spans="1:7" ht="6" customHeight="1" x14ac:dyDescent="0.2">
      <c r="A231" s="32"/>
      <c r="B231" s="33"/>
      <c r="C231" s="33"/>
      <c r="D231" s="33"/>
      <c r="E231" s="33"/>
      <c r="F231" s="33"/>
      <c r="G231" s="34"/>
    </row>
    <row r="232" spans="1:7" ht="6" customHeight="1" x14ac:dyDescent="0.2">
      <c r="A232" s="15"/>
      <c r="B232" s="35"/>
      <c r="C232" s="35"/>
      <c r="D232" s="35"/>
      <c r="E232" s="35"/>
      <c r="F232" s="35"/>
      <c r="G232" s="35"/>
    </row>
    <row r="233" spans="1:7" ht="12.75" customHeight="1" x14ac:dyDescent="0.2">
      <c r="A233" s="63" t="s">
        <v>235</v>
      </c>
      <c r="B233" s="29"/>
      <c r="C233" s="35"/>
      <c r="D233" s="35"/>
      <c r="E233" s="35"/>
      <c r="F233" s="35"/>
      <c r="G233" s="35"/>
    </row>
    <row r="234" spans="1:7" ht="12.75" customHeight="1" x14ac:dyDescent="0.2">
      <c r="A234" s="36" t="s">
        <v>236</v>
      </c>
      <c r="B234" s="37"/>
      <c r="C234" s="35"/>
      <c r="D234" s="35"/>
      <c r="E234" s="35"/>
      <c r="F234" s="35"/>
      <c r="G234" s="35"/>
    </row>
    <row r="235" spans="1:7" ht="12.75" customHeight="1" x14ac:dyDescent="0.2">
      <c r="A235" s="36" t="s">
        <v>237</v>
      </c>
      <c r="B235" s="29"/>
      <c r="C235" s="35"/>
      <c r="D235" s="35"/>
      <c r="E235" s="35"/>
      <c r="F235" s="35"/>
      <c r="G235" s="35"/>
    </row>
    <row r="236" spans="1:7" ht="12.75" customHeight="1" x14ac:dyDescent="0.2">
      <c r="A236" s="36" t="s">
        <v>238</v>
      </c>
      <c r="B236" s="29"/>
      <c r="C236" s="38"/>
      <c r="D236" s="38"/>
      <c r="E236" s="38"/>
      <c r="F236" s="38"/>
      <c r="G236" s="39"/>
    </row>
    <row r="237" spans="1:7" ht="12.75" customHeight="1" x14ac:dyDescent="0.2">
      <c r="A237" s="1" t="s">
        <v>10</v>
      </c>
      <c r="B237" s="38"/>
      <c r="C237" s="38"/>
      <c r="D237" s="38"/>
      <c r="E237" s="38"/>
      <c r="F237" s="38"/>
      <c r="G237" s="35"/>
    </row>
    <row r="238" spans="1:7" ht="12.75" customHeight="1" x14ac:dyDescent="0.2">
      <c r="A238" s="40" t="s">
        <v>239</v>
      </c>
      <c r="B238" s="41"/>
      <c r="C238" s="41"/>
      <c r="D238" s="41"/>
      <c r="E238" s="41"/>
      <c r="F238" s="41"/>
      <c r="G238" s="41"/>
    </row>
    <row r="239" spans="1:7" ht="12.75" customHeight="1" x14ac:dyDescent="0.2">
      <c r="A239" s="40" t="s">
        <v>12</v>
      </c>
      <c r="B239" s="41"/>
      <c r="C239" s="41"/>
      <c r="D239" s="41"/>
      <c r="E239" s="41"/>
      <c r="F239" s="41"/>
      <c r="G239" s="41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341-16</vt:lpstr>
      <vt:lpstr>'341-16'!Área_de_impresión</vt:lpstr>
      <vt:lpstr>'341-16'!Títulos_a_imprimir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2019-02-19T13:09:31Z</cp:lastPrinted>
  <dcterms:created xsi:type="dcterms:W3CDTF">2018-10-11T20:08:47Z</dcterms:created>
  <dcterms:modified xsi:type="dcterms:W3CDTF">2019-03-14T21:03:46Z</dcterms:modified>
</cp:coreProperties>
</file>