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600" windowHeight="9735"/>
  </bookViews>
  <sheets>
    <sheet name="341-20" sheetId="1" r:id="rId1"/>
  </sheets>
  <definedNames>
    <definedName name="_xlnm.Print_Area" localSheetId="0">'341-20'!$A$1:$G$174</definedName>
    <definedName name="_xlnm.Print_Titles" localSheetId="0">'341-20'!$1:$9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4" i="1" l="1"/>
  <c r="C128" i="1"/>
  <c r="C99" i="1"/>
  <c r="C58" i="1"/>
  <c r="C44" i="1"/>
  <c r="C25" i="1"/>
  <c r="C18" i="1"/>
  <c r="G154" i="1" l="1"/>
  <c r="F154" i="1"/>
  <c r="E154" i="1"/>
  <c r="D154" i="1"/>
  <c r="B154" i="1"/>
  <c r="G128" i="1"/>
  <c r="F128" i="1"/>
  <c r="E128" i="1"/>
  <c r="D128" i="1"/>
  <c r="B128" i="1"/>
  <c r="G99" i="1"/>
  <c r="F99" i="1"/>
  <c r="E99" i="1"/>
  <c r="D99" i="1"/>
  <c r="B99" i="1"/>
  <c r="G58" i="1"/>
  <c r="F58" i="1"/>
  <c r="E58" i="1"/>
  <c r="D58" i="1"/>
  <c r="B58" i="1"/>
  <c r="G44" i="1"/>
  <c r="F44" i="1"/>
  <c r="E44" i="1"/>
  <c r="D44" i="1"/>
  <c r="B44" i="1"/>
  <c r="G25" i="1"/>
  <c r="F25" i="1"/>
  <c r="E25" i="1"/>
  <c r="D25" i="1"/>
  <c r="B25" i="1"/>
  <c r="G18" i="1"/>
  <c r="F18" i="1"/>
  <c r="E18" i="1"/>
  <c r="D18" i="1"/>
  <c r="B18" i="1"/>
  <c r="G11" i="1" l="1"/>
  <c r="G10" i="1" s="1"/>
  <c r="F11" i="1"/>
  <c r="F10" i="1" s="1"/>
  <c r="E11" i="1"/>
  <c r="E10" i="1" s="1"/>
  <c r="D11" i="1"/>
  <c r="D10" i="1" s="1"/>
  <c r="C11" i="1"/>
  <c r="C10" i="1" s="1"/>
  <c r="B11" i="1"/>
  <c r="B10" i="1" s="1"/>
</calcChain>
</file>

<file path=xl/sharedStrings.xml><?xml version="1.0" encoding="utf-8"?>
<sst xmlns="http://schemas.openxmlformats.org/spreadsheetml/2006/main" count="187" uniqueCount="174">
  <si>
    <t>País visitado</t>
  </si>
  <si>
    <t>Residentes de Panamá</t>
  </si>
  <si>
    <t>2016 (P)</t>
  </si>
  <si>
    <t>2017 (P)</t>
  </si>
  <si>
    <t>NOTA: Las diferencias que se observen entre el total y los parciales se deben al redondeo.</t>
  </si>
  <si>
    <t>DE PANAMÁ, SEGÚN PAÍS VISITADO: AÑOS 2015-17</t>
  </si>
  <si>
    <t xml:space="preserve">             Aviación.</t>
  </si>
  <si>
    <t>Número</t>
  </si>
  <si>
    <t xml:space="preserve">Gastos </t>
  </si>
  <si>
    <t>de</t>
  </si>
  <si>
    <t>(en miles de</t>
  </si>
  <si>
    <t>personas</t>
  </si>
  <si>
    <t>balboas)</t>
  </si>
  <si>
    <t>América del Norte………………………………………………</t>
  </si>
  <si>
    <t>Groenlandia……………………………………………….</t>
  </si>
  <si>
    <t>San Pedro y Miguelón………………………………</t>
  </si>
  <si>
    <t>Canadá……………………………………………………</t>
  </si>
  <si>
    <t>Estados Unidos de América……………………………………………</t>
  </si>
  <si>
    <t>Bermudas…………………………….……………………………</t>
  </si>
  <si>
    <t>México………………………………………………..</t>
  </si>
  <si>
    <t>América Central………………………………………………………….</t>
  </si>
  <si>
    <t>Guatemala…………………………………………………….</t>
  </si>
  <si>
    <t>Belice…………………………………………………………….</t>
  </si>
  <si>
    <t>El Salvador……………………………………………………</t>
  </si>
  <si>
    <t>Honduras……………………………………………………</t>
  </si>
  <si>
    <t>Nicaragua……………………………………………..</t>
  </si>
  <si>
    <t>Costa Rica….…………………………..…………………………….</t>
  </si>
  <si>
    <t>Antillas………………………………………………………………………………….</t>
  </si>
  <si>
    <t>Cuba……………………………………………………………………………………….</t>
  </si>
  <si>
    <t>República Dominicana………………………………………………………….</t>
  </si>
  <si>
    <t>Haití………………………………………………………………</t>
  </si>
  <si>
    <t>Barbados………………………………………………………………..</t>
  </si>
  <si>
    <t>Bahamas…………………………………………………………………………</t>
  </si>
  <si>
    <t>Jamaica……………………………………………………..</t>
  </si>
  <si>
    <t>Antigua y Barbuda………………………………………………………..</t>
  </si>
  <si>
    <t>Trinidad y Tobago……………………………………………………..</t>
  </si>
  <si>
    <t>Guadalupe…………………………………………………</t>
  </si>
  <si>
    <t>Dominica……………………………………………………………………..</t>
  </si>
  <si>
    <t>San Vicente y Las Granadinas…………………………………………</t>
  </si>
  <si>
    <t>Islas San Cristóbal y Nieves……………………………………………..</t>
  </si>
  <si>
    <t>Aruba………………………………………………………………………………….</t>
  </si>
  <si>
    <t>Curazao………………………………………………………</t>
  </si>
  <si>
    <t>Islas Vírgenes………………………………………………………………….</t>
  </si>
  <si>
    <t>Puerto Rico…………………………………………………………..</t>
  </si>
  <si>
    <t>Islas Caimán…………………………………………………………….</t>
  </si>
  <si>
    <t>Otros……………………………………………………………………………..</t>
  </si>
  <si>
    <t>América del Sur……………………………………………………..</t>
  </si>
  <si>
    <t>Colombia……………………………………………………..</t>
  </si>
  <si>
    <t>Ecuador…………………………………………………………..</t>
  </si>
  <si>
    <t>Venezuela………………………………………………………</t>
  </si>
  <si>
    <t>Brasil…………………………………………………………….</t>
  </si>
  <si>
    <t>Uruguay………………………………………………………..</t>
  </si>
  <si>
    <t>Argentina……………………………………………………….</t>
  </si>
  <si>
    <t>Bolivia…………………………………………………………..</t>
  </si>
  <si>
    <t>Paraguay……………………………………………………….</t>
  </si>
  <si>
    <t>Perú………………………………………………………………..</t>
  </si>
  <si>
    <t>Chile………………………………………………………………..</t>
  </si>
  <si>
    <t>Guayana Francesa………………………………………………..</t>
  </si>
  <si>
    <t>Otros………………………………………………………………………</t>
  </si>
  <si>
    <t>Europa…………………………………………………………….</t>
  </si>
  <si>
    <t>Albania………………………………………………………………</t>
  </si>
  <si>
    <t>Alemania……………………………………………………………………………….</t>
  </si>
  <si>
    <t>Andorra…………………………………………………………………..</t>
  </si>
  <si>
    <t>Austria……………………………………………………………………..</t>
  </si>
  <si>
    <t>Bélgica………………………………………………………………………….</t>
  </si>
  <si>
    <t>República Checa…………………………………………………..</t>
  </si>
  <si>
    <t>Bulgaria……………………………………………………………………..</t>
  </si>
  <si>
    <t>Luxemburgo………………………………………………………..</t>
  </si>
  <si>
    <t>Dinamarca………………………………………………………………</t>
  </si>
  <si>
    <t>España……………………………………………………………</t>
  </si>
  <si>
    <t>Finlandia………………………………………………………………………</t>
  </si>
  <si>
    <t>Francia…………………………………………………………………..</t>
  </si>
  <si>
    <t>Gibraltar……………………………………………………………..</t>
  </si>
  <si>
    <t>Grecia……………………………………………………………………………………………………………………………………</t>
  </si>
  <si>
    <t>Hungría……………………………………………………………………………..</t>
  </si>
  <si>
    <t>Irlanda………………………………………………………………………….</t>
  </si>
  <si>
    <t>Islandia…………………………………………………………………………</t>
  </si>
  <si>
    <t>Italia………………………………………………………….</t>
  </si>
  <si>
    <t>Liechtenstein……………………………………………………………………………………….</t>
  </si>
  <si>
    <t>Noruega……………………………………………………………………………</t>
  </si>
  <si>
    <t>Polonia…………………………………………………………………..</t>
  </si>
  <si>
    <t>Portugal………………………………………………………..</t>
  </si>
  <si>
    <t>Reino Unido………………………………………………………………………..</t>
  </si>
  <si>
    <t>Rumania……………………………………………………………………………..</t>
  </si>
  <si>
    <t>Suecia…………………………………………………………..</t>
  </si>
  <si>
    <t>Suiza…………………………………………………………..</t>
  </si>
  <si>
    <t>Bosnia y Herzegovina………………………………………………..</t>
  </si>
  <si>
    <t>Croacia……………………………………………………………….</t>
  </si>
  <si>
    <t>Eslovenia…………………………………………………….</t>
  </si>
  <si>
    <t>Estonia……………………………………………………………………</t>
  </si>
  <si>
    <t>Letonia…………………………………………………………………………</t>
  </si>
  <si>
    <t>Ucrania………………………………………………………………………..</t>
  </si>
  <si>
    <t>Bielorrusia……………………………………………………………………………..</t>
  </si>
  <si>
    <t>Escocia…………………………………………………………………………………..</t>
  </si>
  <si>
    <t>Holanda…………………………………………………………………….</t>
  </si>
  <si>
    <t>Moldavia………………………………………………………………………</t>
  </si>
  <si>
    <t>Rusia………………………………………………………………………………………….</t>
  </si>
  <si>
    <t>San Marino…………………………………………………………………….</t>
  </si>
  <si>
    <t>Otros………………………………………………………………………………….</t>
  </si>
  <si>
    <t>Asia…………………………………………………………………………………………</t>
  </si>
  <si>
    <t>Afganistán……………………………………………………………………………….</t>
  </si>
  <si>
    <t>Bahrein……………………………………………………………………</t>
  </si>
  <si>
    <t>Sri Lanka…………………………………………………………………………..</t>
  </si>
  <si>
    <t>Corea del Sur………………………………………………………………………….</t>
  </si>
  <si>
    <t>China…………………………………………………………………………….</t>
  </si>
  <si>
    <t>Malasia………………………………………………………………………..</t>
  </si>
  <si>
    <t>Filipinas………………………………………………………………………</t>
  </si>
  <si>
    <t>Hong Kong……………………………………………………………………………….</t>
  </si>
  <si>
    <t>India…………………………………………………………………………..</t>
  </si>
  <si>
    <t>Indonesia…………………………………………………………..</t>
  </si>
  <si>
    <t>Israel……………………………………………………………………………</t>
  </si>
  <si>
    <t>Japón…………………………………………………………………………………………..</t>
  </si>
  <si>
    <t>Emiratos Árabes Unidos…………………………………………………………………..</t>
  </si>
  <si>
    <t>Líbano…………………………………………………………………………………………</t>
  </si>
  <si>
    <t>Macao………………………………………………………………………</t>
  </si>
  <si>
    <t>Nepal………………………………………………………………………………….</t>
  </si>
  <si>
    <t>Omán……………………………………………………………………….</t>
  </si>
  <si>
    <t>Palestina…………………………………………………………..</t>
  </si>
  <si>
    <t>Qatar……………………………………………………………..</t>
  </si>
  <si>
    <t>Pakistán…………………………………………………………………………………………..</t>
  </si>
  <si>
    <t>Arabia Saudita……………………………………………………………………</t>
  </si>
  <si>
    <t>Singapur…………………………………………………………….</t>
  </si>
  <si>
    <t>Tailandia………………………………………………….…………..</t>
  </si>
  <si>
    <t>Turquía……………………………………………………..</t>
  </si>
  <si>
    <t>Vietnam…………………………………………………………………………………………</t>
  </si>
  <si>
    <t>Georgia…………………………………………………………….</t>
  </si>
  <si>
    <t>África……………………………………………………………………………..</t>
  </si>
  <si>
    <t>Angola……………………………………………………………………..</t>
  </si>
  <si>
    <t>Argelia……………………………………………………………..</t>
  </si>
  <si>
    <t>Benín……………………………………………………………….</t>
  </si>
  <si>
    <t>Comoras…………………………………………………………………….</t>
  </si>
  <si>
    <t>Cabo Verde……………………………………………………………</t>
  </si>
  <si>
    <t>Eritrea…………………………………………………………………………………..</t>
  </si>
  <si>
    <t>Gabón…………………………………………………………………………</t>
  </si>
  <si>
    <t>Gambia……………………………………………………..</t>
  </si>
  <si>
    <t>Guinea Bissau………………………………………………….</t>
  </si>
  <si>
    <t>Liberia………………………………………………………………</t>
  </si>
  <si>
    <t>Marruecos…………………………………………………</t>
  </si>
  <si>
    <t>Malawi…………………………………………………………………..</t>
  </si>
  <si>
    <t>Mauricio……………………………………………………….</t>
  </si>
  <si>
    <t>Mozambique………………………………………………..</t>
  </si>
  <si>
    <t>Somalia……………………………………………………………………………………</t>
  </si>
  <si>
    <t>Uganda………………………………………………………………………..</t>
  </si>
  <si>
    <t>Lesotho……………………………………………………………</t>
  </si>
  <si>
    <t>Namibia………………………………………………………..</t>
  </si>
  <si>
    <t>Mauritania…………………………………………………………………………</t>
  </si>
  <si>
    <t>Níger……………………………………………………………………..</t>
  </si>
  <si>
    <t>Togo…………………………………………………………………………</t>
  </si>
  <si>
    <t>Sudáfrica, República de……………………………………………….</t>
  </si>
  <si>
    <t>Sahara Occidental…………………………………………………………………………</t>
  </si>
  <si>
    <t>Otros……………………………………………………………………………………….</t>
  </si>
  <si>
    <t>Oceanía…………………………………………………………………………………..</t>
  </si>
  <si>
    <t>Australia…………………………………………………………………….</t>
  </si>
  <si>
    <t>Micronesia……………………………………………………………………….</t>
  </si>
  <si>
    <t>Nueva Zelanda…………………………………………………………………….</t>
  </si>
  <si>
    <t>Papúa Nueva Guinea…………………………………………………………..</t>
  </si>
  <si>
    <t>Samoa Occidental…………………………………………………………………………………………..</t>
  </si>
  <si>
    <t>Islas Marshall………………………………………………………………………………….</t>
  </si>
  <si>
    <t>República de Nauru…………………………………………………………………………………….</t>
  </si>
  <si>
    <t>Isla Salomón……………………………………………………………………………</t>
  </si>
  <si>
    <t>Islas Cook…………………………………………………………………………</t>
  </si>
  <si>
    <t>Islas Heard y McDonald………………………………………………………………….</t>
  </si>
  <si>
    <t>Islas Marianas……………………………………………………………………………………</t>
  </si>
  <si>
    <t>Polinesia Francesa……………………………………………………………………………………………..</t>
  </si>
  <si>
    <t>Otros……………………………………………………………………………….</t>
  </si>
  <si>
    <t>TOTAL…………………………………………………</t>
  </si>
  <si>
    <t>Guyana……………………………………………………………………………</t>
  </si>
  <si>
    <t>Cuadro 20.  GASTOS EFECTUADOS EN EL EXTERIOR, POR RESIDENTES</t>
  </si>
  <si>
    <t>0    Cuando la cantidad es menor a la mitad de la unidad o fracción decimal adoptada para la expresión del dato.</t>
  </si>
  <si>
    <t>(P) Cifras preliminares.</t>
  </si>
  <si>
    <t>Santo Tomé y Príncipe………………………………………………</t>
  </si>
  <si>
    <r>
      <t>Europa:</t>
    </r>
    <r>
      <rPr>
        <sz val="10"/>
        <rFont val="Arial"/>
        <family val="2"/>
      </rPr>
      <t xml:space="preserve"> (Continuación)</t>
    </r>
  </si>
  <si>
    <r>
      <t>Asia:</t>
    </r>
    <r>
      <rPr>
        <sz val="10"/>
        <rFont val="Arial"/>
        <family val="2"/>
      </rPr>
      <t xml:space="preserve"> (Continuación)</t>
    </r>
  </si>
  <si>
    <t>Fuente: Estadísticas de Migración, Encuesta de Turismo Receptor y Emisor, y datos proporcionados por la Compañía Panameña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</si>
</sst>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3" borderId="0" xfId="0" applyFont="1" applyFill="1" applyBorder="1" applyAlignment="1" applyProtection="1"/>
    <xf numFmtId="0" fontId="1" fillId="3" borderId="0" xfId="0" applyFont="1" applyFill="1" applyAlignment="1">
      <alignment horizontal="right"/>
    </xf>
    <xf numFmtId="0" fontId="1" fillId="3" borderId="1" xfId="0" applyFont="1" applyFill="1" applyBorder="1"/>
    <xf numFmtId="3" fontId="1" fillId="3" borderId="6" xfId="0" applyNumberFormat="1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3" fontId="1" fillId="3" borderId="7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left" indent="1"/>
    </xf>
    <xf numFmtId="3" fontId="1" fillId="3" borderId="8" xfId="0" applyNumberFormat="1" applyFont="1" applyFill="1" applyBorder="1" applyAlignment="1">
      <alignment horizontal="right"/>
    </xf>
    <xf numFmtId="3" fontId="1" fillId="3" borderId="9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1" fillId="3" borderId="10" xfId="0" applyFont="1" applyFill="1" applyBorder="1"/>
    <xf numFmtId="3" fontId="1" fillId="3" borderId="11" xfId="0" applyNumberFormat="1" applyFont="1" applyFill="1" applyBorder="1" applyAlignment="1">
      <alignment horizontal="right"/>
    </xf>
    <xf numFmtId="3" fontId="1" fillId="3" borderId="12" xfId="0" applyNumberFormat="1" applyFont="1" applyFill="1" applyBorder="1" applyAlignment="1">
      <alignment horizontal="right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right"/>
    </xf>
    <xf numFmtId="3" fontId="1" fillId="2" borderId="0" xfId="0" applyNumberFormat="1" applyFont="1" applyFill="1" applyBorder="1"/>
    <xf numFmtId="0" fontId="2" fillId="4" borderId="6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2" fillId="4" borderId="9" xfId="0" applyNumberFormat="1" applyFont="1" applyFill="1" applyBorder="1" applyAlignment="1">
      <alignment horizontal="center" vertical="center"/>
    </xf>
    <xf numFmtId="0" fontId="2" fillId="4" borderId="11" xfId="0" applyNumberFormat="1" applyFont="1" applyFill="1" applyBorder="1" applyAlignment="1">
      <alignment horizontal="center" vertical="center"/>
    </xf>
    <xf numFmtId="0" fontId="2" fillId="4" borderId="1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indent="1"/>
    </xf>
    <xf numFmtId="2" fontId="1" fillId="0" borderId="0" xfId="0" applyNumberFormat="1" applyFont="1" applyFill="1" applyBorder="1" applyAlignment="1">
      <alignment horizontal="left" indent="1"/>
    </xf>
    <xf numFmtId="3" fontId="1" fillId="0" borderId="8" xfId="0" applyNumberFormat="1" applyFont="1" applyBorder="1"/>
    <xf numFmtId="3" fontId="1" fillId="0" borderId="0" xfId="0" applyNumberFormat="1" applyFont="1" applyBorder="1"/>
    <xf numFmtId="3" fontId="1" fillId="3" borderId="0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left" indent="10"/>
    </xf>
    <xf numFmtId="0" fontId="1" fillId="0" borderId="0" xfId="0" applyFont="1"/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3" fontId="1" fillId="2" borderId="0" xfId="0" applyNumberFormat="1" applyFont="1" applyFill="1" applyAlignment="1"/>
    <xf numFmtId="3" fontId="1" fillId="2" borderId="0" xfId="0" applyNumberFormat="1" applyFont="1" applyFill="1"/>
    <xf numFmtId="0" fontId="2" fillId="2" borderId="0" xfId="0" applyFont="1" applyFill="1" applyBorder="1" applyProtection="1"/>
    <xf numFmtId="3" fontId="3" fillId="3" borderId="8" xfId="0" applyNumberFormat="1" applyFont="1" applyFill="1" applyBorder="1" applyAlignment="1">
      <alignment horizontal="right"/>
    </xf>
    <xf numFmtId="3" fontId="3" fillId="3" borderId="9" xfId="0" applyNumberFormat="1" applyFont="1" applyFill="1" applyBorder="1" applyAlignment="1">
      <alignment horizontal="right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center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" fillId="4" borderId="3" xfId="0" applyNumberFormat="1" applyFont="1" applyFill="1" applyBorder="1" applyAlignment="1" applyProtection="1">
      <alignment horizontal="center" vertical="center"/>
    </xf>
    <xf numFmtId="0" fontId="2" fillId="4" borderId="10" xfId="0" applyNumberFormat="1" applyFont="1" applyFill="1" applyBorder="1" applyAlignment="1" applyProtection="1">
      <alignment horizontal="center" vertical="center"/>
    </xf>
    <xf numFmtId="0" fontId="2" fillId="4" borderId="2" xfId="0" applyNumberFormat="1" applyFont="1" applyFill="1" applyBorder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showGridLines="0" tabSelected="1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7" style="29" customWidth="1"/>
    <col min="2" max="7" width="12.7109375" style="29" customWidth="1"/>
    <col min="8" max="16384" width="11.42578125" style="29"/>
  </cols>
  <sheetData>
    <row r="1" spans="1:7" x14ac:dyDescent="0.2">
      <c r="A1" s="37" t="s">
        <v>167</v>
      </c>
      <c r="B1" s="37"/>
      <c r="C1" s="37"/>
      <c r="D1" s="37"/>
      <c r="E1" s="37"/>
      <c r="F1" s="37"/>
      <c r="G1" s="37"/>
    </row>
    <row r="2" spans="1:7" x14ac:dyDescent="0.2">
      <c r="A2" s="38" t="s">
        <v>5</v>
      </c>
      <c r="B2" s="38"/>
      <c r="C2" s="38"/>
      <c r="D2" s="38"/>
      <c r="E2" s="38"/>
      <c r="F2" s="38"/>
      <c r="G2" s="38"/>
    </row>
    <row r="3" spans="1:7" ht="6" customHeight="1" x14ac:dyDescent="0.2">
      <c r="A3" s="1"/>
      <c r="B3" s="1"/>
      <c r="C3" s="1"/>
      <c r="D3" s="1"/>
      <c r="E3" s="1"/>
      <c r="F3" s="1"/>
      <c r="G3" s="2"/>
    </row>
    <row r="4" spans="1:7" x14ac:dyDescent="0.2">
      <c r="A4" s="39" t="s">
        <v>0</v>
      </c>
      <c r="B4" s="42" t="s">
        <v>1</v>
      </c>
      <c r="C4" s="42"/>
      <c r="D4" s="42"/>
      <c r="E4" s="42"/>
      <c r="F4" s="42"/>
      <c r="G4" s="42"/>
    </row>
    <row r="5" spans="1:7" x14ac:dyDescent="0.2">
      <c r="A5" s="40"/>
      <c r="B5" s="43">
        <v>2015</v>
      </c>
      <c r="C5" s="43"/>
      <c r="D5" s="43" t="s">
        <v>2</v>
      </c>
      <c r="E5" s="43"/>
      <c r="F5" s="43" t="s">
        <v>3</v>
      </c>
      <c r="G5" s="44"/>
    </row>
    <row r="6" spans="1:7" ht="12.75" customHeight="1" x14ac:dyDescent="0.2">
      <c r="A6" s="40"/>
      <c r="B6" s="17" t="s">
        <v>7</v>
      </c>
      <c r="C6" s="17" t="s">
        <v>8</v>
      </c>
      <c r="D6" s="17" t="s">
        <v>7</v>
      </c>
      <c r="E6" s="17" t="s">
        <v>8</v>
      </c>
      <c r="F6" s="17" t="s">
        <v>7</v>
      </c>
      <c r="G6" s="18" t="s">
        <v>8</v>
      </c>
    </row>
    <row r="7" spans="1:7" x14ac:dyDescent="0.2">
      <c r="A7" s="40"/>
      <c r="B7" s="19" t="s">
        <v>9</v>
      </c>
      <c r="C7" s="19" t="s">
        <v>10</v>
      </c>
      <c r="D7" s="19" t="s">
        <v>9</v>
      </c>
      <c r="E7" s="19" t="s">
        <v>10</v>
      </c>
      <c r="F7" s="19" t="s">
        <v>9</v>
      </c>
      <c r="G7" s="20" t="s">
        <v>10</v>
      </c>
    </row>
    <row r="8" spans="1:7" x14ac:dyDescent="0.2">
      <c r="A8" s="41"/>
      <c r="B8" s="21" t="s">
        <v>11</v>
      </c>
      <c r="C8" s="21" t="s">
        <v>12</v>
      </c>
      <c r="D8" s="21" t="s">
        <v>11</v>
      </c>
      <c r="E8" s="21" t="s">
        <v>12</v>
      </c>
      <c r="F8" s="21" t="s">
        <v>11</v>
      </c>
      <c r="G8" s="22" t="s">
        <v>12</v>
      </c>
    </row>
    <row r="9" spans="1:7" ht="6" customHeight="1" x14ac:dyDescent="0.2">
      <c r="A9" s="3"/>
      <c r="B9" s="4"/>
      <c r="C9" s="5"/>
      <c r="D9" s="4"/>
      <c r="E9" s="4"/>
      <c r="F9" s="4"/>
      <c r="G9" s="6"/>
    </row>
    <row r="10" spans="1:7" ht="15.95" customHeight="1" x14ac:dyDescent="0.2">
      <c r="A10" s="28" t="s">
        <v>165</v>
      </c>
      <c r="B10" s="30">
        <f t="shared" ref="B10:G10" si="0">SUM(B11+B18+B25+B44+B58+B99+B128+B154)</f>
        <v>965038</v>
      </c>
      <c r="C10" s="30">
        <f t="shared" si="0"/>
        <v>1054679.3999999999</v>
      </c>
      <c r="D10" s="30">
        <f t="shared" si="0"/>
        <v>1051449</v>
      </c>
      <c r="E10" s="30">
        <f t="shared" si="0"/>
        <v>1164449</v>
      </c>
      <c r="F10" s="30">
        <f t="shared" si="0"/>
        <v>860010</v>
      </c>
      <c r="G10" s="31">
        <f t="shared" si="0"/>
        <v>916400</v>
      </c>
    </row>
    <row r="11" spans="1:7" ht="14.1" customHeight="1" x14ac:dyDescent="0.2">
      <c r="A11" s="34" t="s">
        <v>13</v>
      </c>
      <c r="B11" s="35">
        <f>SUM(B12:B17)</f>
        <v>423967</v>
      </c>
      <c r="C11" s="35">
        <f>SUM(C12:C17)</f>
        <v>433755</v>
      </c>
      <c r="D11" s="35">
        <f t="shared" ref="D11:G11" si="1">SUM(D12:D17)</f>
        <v>381219</v>
      </c>
      <c r="E11" s="35">
        <f t="shared" si="1"/>
        <v>401737</v>
      </c>
      <c r="F11" s="35">
        <f t="shared" si="1"/>
        <v>343950</v>
      </c>
      <c r="G11" s="36">
        <f t="shared" si="1"/>
        <v>368931</v>
      </c>
    </row>
    <row r="12" spans="1:7" x14ac:dyDescent="0.2">
      <c r="A12" s="23" t="s">
        <v>14</v>
      </c>
      <c r="B12" s="8">
        <v>30</v>
      </c>
      <c r="C12" s="8">
        <v>33</v>
      </c>
      <c r="D12" s="8">
        <v>26</v>
      </c>
      <c r="E12" s="9">
        <v>29</v>
      </c>
      <c r="F12" s="8">
        <v>0</v>
      </c>
      <c r="G12" s="9">
        <v>0</v>
      </c>
    </row>
    <row r="13" spans="1:7" x14ac:dyDescent="0.2">
      <c r="A13" s="23" t="s">
        <v>15</v>
      </c>
      <c r="B13" s="8">
        <v>0</v>
      </c>
      <c r="C13" s="8">
        <v>0</v>
      </c>
      <c r="D13" s="8">
        <v>0</v>
      </c>
      <c r="E13" s="9">
        <v>0</v>
      </c>
      <c r="F13" s="8">
        <v>0</v>
      </c>
      <c r="G13" s="9">
        <v>0</v>
      </c>
    </row>
    <row r="14" spans="1:7" x14ac:dyDescent="0.2">
      <c r="A14" s="23" t="s">
        <v>16</v>
      </c>
      <c r="B14" s="8">
        <v>6301</v>
      </c>
      <c r="C14" s="8">
        <v>6427</v>
      </c>
      <c r="D14" s="8">
        <v>6962</v>
      </c>
      <c r="E14" s="9">
        <v>7588</v>
      </c>
      <c r="F14" s="8">
        <v>6109</v>
      </c>
      <c r="G14" s="9">
        <v>6598</v>
      </c>
    </row>
    <row r="15" spans="1:7" x14ac:dyDescent="0.2">
      <c r="A15" s="23" t="s">
        <v>17</v>
      </c>
      <c r="B15" s="10">
        <v>353744</v>
      </c>
      <c r="C15" s="10">
        <v>362251</v>
      </c>
      <c r="D15" s="8">
        <v>307867</v>
      </c>
      <c r="E15" s="9">
        <v>321783</v>
      </c>
      <c r="F15" s="8">
        <v>288956</v>
      </c>
      <c r="G15" s="9">
        <v>311240</v>
      </c>
    </row>
    <row r="16" spans="1:7" x14ac:dyDescent="0.2">
      <c r="A16" s="23" t="s">
        <v>18</v>
      </c>
      <c r="B16" s="8">
        <v>23</v>
      </c>
      <c r="C16" s="8">
        <v>25</v>
      </c>
      <c r="D16" s="8">
        <v>9</v>
      </c>
      <c r="E16" s="9">
        <v>10</v>
      </c>
      <c r="F16" s="8">
        <v>0</v>
      </c>
      <c r="G16" s="9">
        <v>0</v>
      </c>
    </row>
    <row r="17" spans="1:7" x14ac:dyDescent="0.2">
      <c r="A17" s="23" t="s">
        <v>19</v>
      </c>
      <c r="B17" s="8">
        <v>63869</v>
      </c>
      <c r="C17" s="8">
        <v>65019</v>
      </c>
      <c r="D17" s="8">
        <v>66355</v>
      </c>
      <c r="E17" s="9">
        <v>72327</v>
      </c>
      <c r="F17" s="8">
        <v>48885</v>
      </c>
      <c r="G17" s="9">
        <v>51093</v>
      </c>
    </row>
    <row r="18" spans="1:7" ht="14.1" customHeight="1" x14ac:dyDescent="0.2">
      <c r="A18" s="34" t="s">
        <v>20</v>
      </c>
      <c r="B18" s="35">
        <f>SUM(B19:B24)</f>
        <v>111567</v>
      </c>
      <c r="C18" s="35">
        <f t="shared" ref="C18" si="2">SUM(C19:C24)</f>
        <v>105794</v>
      </c>
      <c r="D18" s="35">
        <f t="shared" ref="D18:G18" si="3">SUM(D19:D24)</f>
        <v>151327</v>
      </c>
      <c r="E18" s="35">
        <f t="shared" si="3"/>
        <v>138432</v>
      </c>
      <c r="F18" s="35">
        <f t="shared" si="3"/>
        <v>102021</v>
      </c>
      <c r="G18" s="36">
        <f t="shared" si="3"/>
        <v>85715</v>
      </c>
    </row>
    <row r="19" spans="1:7" x14ac:dyDescent="0.2">
      <c r="A19" s="23" t="s">
        <v>21</v>
      </c>
      <c r="B19" s="8">
        <v>20224</v>
      </c>
      <c r="C19" s="8">
        <v>16119</v>
      </c>
      <c r="D19" s="8">
        <v>20294</v>
      </c>
      <c r="E19" s="8">
        <v>16277</v>
      </c>
      <c r="F19" s="8">
        <v>16115</v>
      </c>
      <c r="G19" s="9">
        <v>11280</v>
      </c>
    </row>
    <row r="20" spans="1:7" x14ac:dyDescent="0.2">
      <c r="A20" s="23" t="s">
        <v>22</v>
      </c>
      <c r="B20" s="8">
        <v>86</v>
      </c>
      <c r="C20" s="8">
        <v>60</v>
      </c>
      <c r="D20" s="8">
        <v>1087</v>
      </c>
      <c r="E20" s="8">
        <v>872</v>
      </c>
      <c r="F20" s="8">
        <v>1025</v>
      </c>
      <c r="G20" s="9">
        <v>718</v>
      </c>
    </row>
    <row r="21" spans="1:7" x14ac:dyDescent="0.2">
      <c r="A21" s="23" t="s">
        <v>23</v>
      </c>
      <c r="B21" s="8">
        <v>15801</v>
      </c>
      <c r="C21" s="8">
        <v>12641</v>
      </c>
      <c r="D21" s="8">
        <v>19062</v>
      </c>
      <c r="E21" s="8">
        <v>15289</v>
      </c>
      <c r="F21" s="8">
        <v>15788</v>
      </c>
      <c r="G21" s="9">
        <v>11052</v>
      </c>
    </row>
    <row r="22" spans="1:7" x14ac:dyDescent="0.2">
      <c r="A22" s="23" t="s">
        <v>24</v>
      </c>
      <c r="B22" s="8">
        <v>7844</v>
      </c>
      <c r="C22" s="8">
        <v>6275</v>
      </c>
      <c r="D22" s="8">
        <v>9020</v>
      </c>
      <c r="E22" s="8">
        <v>7234</v>
      </c>
      <c r="F22" s="8">
        <v>6231</v>
      </c>
      <c r="G22" s="9">
        <v>4362</v>
      </c>
    </row>
    <row r="23" spans="1:7" x14ac:dyDescent="0.2">
      <c r="A23" s="23" t="s">
        <v>25</v>
      </c>
      <c r="B23" s="8">
        <v>14341</v>
      </c>
      <c r="C23" s="8">
        <v>11473</v>
      </c>
      <c r="D23" s="8">
        <v>15534</v>
      </c>
      <c r="E23" s="8">
        <v>12459</v>
      </c>
      <c r="F23" s="8">
        <v>13227</v>
      </c>
      <c r="G23" s="9">
        <v>9259</v>
      </c>
    </row>
    <row r="24" spans="1:7" x14ac:dyDescent="0.2">
      <c r="A24" s="23" t="s">
        <v>26</v>
      </c>
      <c r="B24" s="8">
        <v>53271</v>
      </c>
      <c r="C24" s="8">
        <v>59226</v>
      </c>
      <c r="D24" s="8">
        <v>86330</v>
      </c>
      <c r="E24" s="10">
        <v>86301</v>
      </c>
      <c r="F24" s="8">
        <v>49635</v>
      </c>
      <c r="G24" s="9">
        <v>49044</v>
      </c>
    </row>
    <row r="25" spans="1:7" ht="14.1" customHeight="1" x14ac:dyDescent="0.2">
      <c r="A25" s="34" t="s">
        <v>27</v>
      </c>
      <c r="B25" s="35">
        <f>SUM(B26:B43)</f>
        <v>84115</v>
      </c>
      <c r="C25" s="35">
        <f t="shared" ref="C25" si="4">SUM(C26:C43)</f>
        <v>89427</v>
      </c>
      <c r="D25" s="35">
        <f t="shared" ref="D25:G25" si="5">SUM(D26:D43)</f>
        <v>91709</v>
      </c>
      <c r="E25" s="35">
        <f t="shared" si="5"/>
        <v>97079</v>
      </c>
      <c r="F25" s="35">
        <f t="shared" si="5"/>
        <v>84261</v>
      </c>
      <c r="G25" s="36">
        <f t="shared" si="5"/>
        <v>87210</v>
      </c>
    </row>
    <row r="26" spans="1:7" x14ac:dyDescent="0.2">
      <c r="A26" s="23" t="s">
        <v>28</v>
      </c>
      <c r="B26" s="8">
        <v>23508</v>
      </c>
      <c r="C26" s="8">
        <v>24884</v>
      </c>
      <c r="D26" s="8">
        <v>29676</v>
      </c>
      <c r="E26" s="8">
        <v>31413</v>
      </c>
      <c r="F26" s="8">
        <v>30150</v>
      </c>
      <c r="G26" s="9">
        <v>31205</v>
      </c>
    </row>
    <row r="27" spans="1:7" x14ac:dyDescent="0.2">
      <c r="A27" s="23" t="s">
        <v>29</v>
      </c>
      <c r="B27" s="8">
        <v>33024</v>
      </c>
      <c r="C27" s="8">
        <v>34957</v>
      </c>
      <c r="D27" s="8">
        <v>34680</v>
      </c>
      <c r="E27" s="8">
        <v>36711</v>
      </c>
      <c r="F27" s="8">
        <v>29238</v>
      </c>
      <c r="G27" s="9">
        <v>30053</v>
      </c>
    </row>
    <row r="28" spans="1:7" x14ac:dyDescent="0.2">
      <c r="A28" s="23" t="s">
        <v>30</v>
      </c>
      <c r="B28" s="8">
        <v>1623</v>
      </c>
      <c r="C28" s="8">
        <v>1718</v>
      </c>
      <c r="D28" s="8">
        <v>1775</v>
      </c>
      <c r="E28" s="8">
        <v>1879</v>
      </c>
      <c r="F28" s="10">
        <v>939</v>
      </c>
      <c r="G28" s="9">
        <v>972</v>
      </c>
    </row>
    <row r="29" spans="1:7" x14ac:dyDescent="0.2">
      <c r="A29" s="7" t="s">
        <v>31</v>
      </c>
      <c r="B29" s="8">
        <v>44</v>
      </c>
      <c r="C29" s="8">
        <v>46</v>
      </c>
      <c r="D29" s="8">
        <v>41</v>
      </c>
      <c r="E29" s="8">
        <v>43</v>
      </c>
      <c r="F29" s="8">
        <v>10</v>
      </c>
      <c r="G29" s="9">
        <v>12</v>
      </c>
    </row>
    <row r="30" spans="1:7" x14ac:dyDescent="0.2">
      <c r="A30" s="7" t="s">
        <v>32</v>
      </c>
      <c r="B30" s="8">
        <v>2243</v>
      </c>
      <c r="C30" s="8">
        <v>2374</v>
      </c>
      <c r="D30" s="8">
        <v>3251</v>
      </c>
      <c r="E30" s="8">
        <v>3441</v>
      </c>
      <c r="F30" s="8">
        <v>9740</v>
      </c>
      <c r="G30" s="9">
        <v>10081</v>
      </c>
    </row>
    <row r="31" spans="1:7" x14ac:dyDescent="0.2">
      <c r="A31" s="7" t="s">
        <v>33</v>
      </c>
      <c r="B31" s="8">
        <v>3809</v>
      </c>
      <c r="C31" s="8">
        <v>4032</v>
      </c>
      <c r="D31" s="8">
        <v>3330</v>
      </c>
      <c r="E31" s="8">
        <v>3525</v>
      </c>
      <c r="F31" s="8">
        <v>2411</v>
      </c>
      <c r="G31" s="9">
        <v>2703</v>
      </c>
    </row>
    <row r="32" spans="1:7" x14ac:dyDescent="0.2">
      <c r="A32" s="7" t="s">
        <v>34</v>
      </c>
      <c r="B32" s="8">
        <v>13</v>
      </c>
      <c r="C32" s="8">
        <v>14</v>
      </c>
      <c r="D32" s="8">
        <v>6</v>
      </c>
      <c r="E32" s="8">
        <v>7</v>
      </c>
      <c r="F32" s="8">
        <v>0</v>
      </c>
      <c r="G32" s="9">
        <v>0</v>
      </c>
    </row>
    <row r="33" spans="1:7" x14ac:dyDescent="0.2">
      <c r="A33" s="7" t="s">
        <v>35</v>
      </c>
      <c r="B33" s="8">
        <v>4238</v>
      </c>
      <c r="C33" s="8">
        <v>4874</v>
      </c>
      <c r="D33" s="8">
        <v>4217</v>
      </c>
      <c r="E33" s="8">
        <v>4463</v>
      </c>
      <c r="F33" s="8">
        <v>2927</v>
      </c>
      <c r="G33" s="9">
        <v>3029</v>
      </c>
    </row>
    <row r="34" spans="1:7" x14ac:dyDescent="0.2">
      <c r="A34" s="7" t="s">
        <v>36</v>
      </c>
      <c r="B34" s="8">
        <v>21</v>
      </c>
      <c r="C34" s="8">
        <v>22</v>
      </c>
      <c r="D34" s="8">
        <v>31</v>
      </c>
      <c r="E34" s="8">
        <v>33</v>
      </c>
      <c r="F34" s="8">
        <v>0</v>
      </c>
      <c r="G34" s="9">
        <v>0</v>
      </c>
    </row>
    <row r="35" spans="1:7" x14ac:dyDescent="0.2">
      <c r="A35" s="7" t="s">
        <v>37</v>
      </c>
      <c r="B35" s="8">
        <v>25</v>
      </c>
      <c r="C35" s="8">
        <v>26</v>
      </c>
      <c r="D35" s="8">
        <v>126</v>
      </c>
      <c r="E35" s="8">
        <v>133</v>
      </c>
      <c r="F35" s="8">
        <v>0</v>
      </c>
      <c r="G35" s="9">
        <v>0</v>
      </c>
    </row>
    <row r="36" spans="1:7" x14ac:dyDescent="0.2">
      <c r="A36" s="23" t="s">
        <v>38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9">
        <v>0</v>
      </c>
    </row>
    <row r="37" spans="1:7" x14ac:dyDescent="0.2">
      <c r="A37" s="23" t="s">
        <v>39</v>
      </c>
      <c r="B37" s="8">
        <v>2</v>
      </c>
      <c r="C37" s="8">
        <v>2</v>
      </c>
      <c r="D37" s="8">
        <v>0</v>
      </c>
      <c r="E37" s="8">
        <v>0</v>
      </c>
      <c r="F37" s="8">
        <v>0</v>
      </c>
      <c r="G37" s="9">
        <v>0</v>
      </c>
    </row>
    <row r="38" spans="1:7" x14ac:dyDescent="0.2">
      <c r="A38" s="23" t="s">
        <v>40</v>
      </c>
      <c r="B38" s="8">
        <v>5022</v>
      </c>
      <c r="C38" s="8">
        <v>5316</v>
      </c>
      <c r="D38" s="8">
        <v>3883</v>
      </c>
      <c r="E38" s="8">
        <v>4110</v>
      </c>
      <c r="F38" s="8">
        <v>3177</v>
      </c>
      <c r="G38" s="9">
        <v>3286</v>
      </c>
    </row>
    <row r="39" spans="1:7" x14ac:dyDescent="0.2">
      <c r="A39" s="23" t="s">
        <v>41</v>
      </c>
      <c r="B39" s="8">
        <v>1471</v>
      </c>
      <c r="C39" s="8">
        <v>1557</v>
      </c>
      <c r="D39" s="8">
        <v>1330</v>
      </c>
      <c r="E39" s="8">
        <v>1408</v>
      </c>
      <c r="F39" s="8">
        <v>19</v>
      </c>
      <c r="G39" s="9">
        <v>20</v>
      </c>
    </row>
    <row r="40" spans="1:7" x14ac:dyDescent="0.2">
      <c r="A40" s="23" t="s">
        <v>42</v>
      </c>
      <c r="B40" s="8">
        <v>17</v>
      </c>
      <c r="C40" s="8">
        <v>18</v>
      </c>
      <c r="D40" s="8">
        <v>12</v>
      </c>
      <c r="E40" s="8">
        <v>13</v>
      </c>
      <c r="F40" s="8">
        <v>1</v>
      </c>
      <c r="G40" s="9">
        <v>2</v>
      </c>
    </row>
    <row r="41" spans="1:7" x14ac:dyDescent="0.2">
      <c r="A41" s="23" t="s">
        <v>43</v>
      </c>
      <c r="B41" s="8">
        <v>8944</v>
      </c>
      <c r="C41" s="8">
        <v>9468</v>
      </c>
      <c r="D41" s="8">
        <v>9274</v>
      </c>
      <c r="E41" s="8">
        <v>9817</v>
      </c>
      <c r="F41" s="8">
        <v>5619</v>
      </c>
      <c r="G41" s="9">
        <v>5816</v>
      </c>
    </row>
    <row r="42" spans="1:7" x14ac:dyDescent="0.2">
      <c r="A42" s="23" t="s">
        <v>44</v>
      </c>
      <c r="B42" s="8">
        <v>27</v>
      </c>
      <c r="C42" s="8">
        <v>29</v>
      </c>
      <c r="D42" s="8">
        <v>10</v>
      </c>
      <c r="E42" s="8">
        <v>11</v>
      </c>
      <c r="F42" s="8">
        <v>0</v>
      </c>
      <c r="G42" s="9">
        <v>0</v>
      </c>
    </row>
    <row r="43" spans="1:7" x14ac:dyDescent="0.2">
      <c r="A43" s="7" t="s">
        <v>45</v>
      </c>
      <c r="B43" s="8">
        <v>84</v>
      </c>
      <c r="C43" s="8">
        <v>90</v>
      </c>
      <c r="D43" s="8">
        <v>67</v>
      </c>
      <c r="E43" s="8">
        <v>72</v>
      </c>
      <c r="F43" s="8">
        <v>30</v>
      </c>
      <c r="G43" s="9">
        <v>31</v>
      </c>
    </row>
    <row r="44" spans="1:7" ht="14.1" customHeight="1" x14ac:dyDescent="0.2">
      <c r="A44" s="34" t="s">
        <v>46</v>
      </c>
      <c r="B44" s="35">
        <f>SUM(B45:B57)</f>
        <v>292755</v>
      </c>
      <c r="C44" s="35">
        <f t="shared" ref="C44" si="6">SUM(C45:C57)</f>
        <v>347756</v>
      </c>
      <c r="D44" s="35">
        <f t="shared" ref="D44:G44" si="7">SUM(D45:D57)</f>
        <v>357543</v>
      </c>
      <c r="E44" s="35">
        <f t="shared" si="7"/>
        <v>425737</v>
      </c>
      <c r="F44" s="35">
        <f t="shared" si="7"/>
        <v>254365</v>
      </c>
      <c r="G44" s="36">
        <f t="shared" si="7"/>
        <v>276215</v>
      </c>
    </row>
    <row r="45" spans="1:7" x14ac:dyDescent="0.2">
      <c r="A45" s="23" t="s">
        <v>47</v>
      </c>
      <c r="B45" s="8">
        <v>128045</v>
      </c>
      <c r="C45" s="10">
        <v>153654</v>
      </c>
      <c r="D45" s="8">
        <v>176165</v>
      </c>
      <c r="E45" s="8">
        <v>211398</v>
      </c>
      <c r="F45" s="8">
        <v>137697</v>
      </c>
      <c r="G45" s="9">
        <v>148712</v>
      </c>
    </row>
    <row r="46" spans="1:7" x14ac:dyDescent="0.2">
      <c r="A46" s="23" t="s">
        <v>48</v>
      </c>
      <c r="B46" s="8">
        <v>21304</v>
      </c>
      <c r="C46" s="10">
        <v>25565</v>
      </c>
      <c r="D46" s="8">
        <v>23267</v>
      </c>
      <c r="E46" s="10">
        <v>27920</v>
      </c>
      <c r="F46" s="8">
        <v>14752</v>
      </c>
      <c r="G46" s="9">
        <v>16080</v>
      </c>
    </row>
    <row r="47" spans="1:7" x14ac:dyDescent="0.2">
      <c r="A47" s="23" t="s">
        <v>49</v>
      </c>
      <c r="B47" s="8">
        <v>37931</v>
      </c>
      <c r="C47" s="10">
        <v>45517</v>
      </c>
      <c r="D47" s="8">
        <v>54300</v>
      </c>
      <c r="E47" s="10">
        <v>65160</v>
      </c>
      <c r="F47" s="8">
        <v>26786</v>
      </c>
      <c r="G47" s="9">
        <v>29197</v>
      </c>
    </row>
    <row r="48" spans="1:7" x14ac:dyDescent="0.2">
      <c r="A48" s="23" t="s">
        <v>50</v>
      </c>
      <c r="B48" s="8">
        <v>35652</v>
      </c>
      <c r="C48" s="10">
        <v>41000</v>
      </c>
      <c r="D48" s="8">
        <v>30646</v>
      </c>
      <c r="E48" s="10">
        <v>35243</v>
      </c>
      <c r="F48" s="8">
        <v>21101</v>
      </c>
      <c r="G48" s="9">
        <v>23211</v>
      </c>
    </row>
    <row r="49" spans="1:7" x14ac:dyDescent="0.2">
      <c r="A49" s="23" t="s">
        <v>51</v>
      </c>
      <c r="B49" s="8">
        <v>5738</v>
      </c>
      <c r="C49" s="10">
        <v>6886</v>
      </c>
      <c r="D49" s="8">
        <v>6066</v>
      </c>
      <c r="E49" s="10">
        <v>7279</v>
      </c>
      <c r="F49" s="8">
        <v>4230</v>
      </c>
      <c r="G49" s="9">
        <v>4653</v>
      </c>
    </row>
    <row r="50" spans="1:7" x14ac:dyDescent="0.2">
      <c r="A50" s="23" t="s">
        <v>52</v>
      </c>
      <c r="B50" s="8">
        <v>15145</v>
      </c>
      <c r="C50" s="10">
        <v>16659</v>
      </c>
      <c r="D50" s="8">
        <v>15285</v>
      </c>
      <c r="E50" s="8">
        <v>16814</v>
      </c>
      <c r="F50" s="8">
        <v>12325</v>
      </c>
      <c r="G50" s="9">
        <v>13434</v>
      </c>
    </row>
    <row r="51" spans="1:7" x14ac:dyDescent="0.2">
      <c r="A51" s="23" t="s">
        <v>53</v>
      </c>
      <c r="B51" s="8">
        <v>5067</v>
      </c>
      <c r="C51" s="10">
        <v>5827</v>
      </c>
      <c r="D51" s="8">
        <v>5069</v>
      </c>
      <c r="E51" s="8">
        <v>5829</v>
      </c>
      <c r="F51" s="8">
        <v>3560</v>
      </c>
      <c r="G51" s="9">
        <v>3916</v>
      </c>
    </row>
    <row r="52" spans="1:7" x14ac:dyDescent="0.2">
      <c r="A52" s="23" t="s">
        <v>54</v>
      </c>
      <c r="B52" s="8">
        <v>4048</v>
      </c>
      <c r="C52" s="10">
        <v>4858</v>
      </c>
      <c r="D52" s="8">
        <v>4778</v>
      </c>
      <c r="E52" s="10">
        <v>5734</v>
      </c>
      <c r="F52" s="8">
        <v>3650</v>
      </c>
      <c r="G52" s="9">
        <v>4015</v>
      </c>
    </row>
    <row r="53" spans="1:7" x14ac:dyDescent="0.2">
      <c r="A53" s="23" t="s">
        <v>55</v>
      </c>
      <c r="B53" s="8">
        <v>22482</v>
      </c>
      <c r="C53" s="10">
        <v>26978</v>
      </c>
      <c r="D53" s="8">
        <v>24159</v>
      </c>
      <c r="E53" s="10">
        <v>28991</v>
      </c>
      <c r="F53" s="8">
        <v>17741</v>
      </c>
      <c r="G53" s="9">
        <v>19338</v>
      </c>
    </row>
    <row r="54" spans="1:7" x14ac:dyDescent="0.2">
      <c r="A54" s="23" t="s">
        <v>56</v>
      </c>
      <c r="B54" s="8">
        <v>16698</v>
      </c>
      <c r="C54" s="10">
        <v>20038</v>
      </c>
      <c r="D54" s="8">
        <v>16579</v>
      </c>
      <c r="E54" s="8">
        <v>19895</v>
      </c>
      <c r="F54" s="8">
        <v>11700</v>
      </c>
      <c r="G54" s="9">
        <v>12753</v>
      </c>
    </row>
    <row r="55" spans="1:7" x14ac:dyDescent="0.2">
      <c r="A55" s="23" t="s">
        <v>166</v>
      </c>
      <c r="B55" s="8">
        <v>570</v>
      </c>
      <c r="C55" s="10">
        <v>684</v>
      </c>
      <c r="D55" s="8">
        <v>1151</v>
      </c>
      <c r="E55" s="8">
        <v>1381</v>
      </c>
      <c r="F55" s="8">
        <v>819</v>
      </c>
      <c r="G55" s="9">
        <v>901</v>
      </c>
    </row>
    <row r="56" spans="1:7" x14ac:dyDescent="0.2">
      <c r="A56" s="23" t="s">
        <v>57</v>
      </c>
      <c r="B56" s="8">
        <v>67</v>
      </c>
      <c r="C56" s="10">
        <v>80</v>
      </c>
      <c r="D56" s="8">
        <v>71</v>
      </c>
      <c r="E56" s="8">
        <v>85</v>
      </c>
      <c r="F56" s="8">
        <v>0</v>
      </c>
      <c r="G56" s="9">
        <v>0</v>
      </c>
    </row>
    <row r="57" spans="1:7" x14ac:dyDescent="0.2">
      <c r="A57" s="7" t="s">
        <v>58</v>
      </c>
      <c r="B57" s="8">
        <v>8</v>
      </c>
      <c r="C57" s="8">
        <v>10</v>
      </c>
      <c r="D57" s="8">
        <v>7</v>
      </c>
      <c r="E57" s="8">
        <v>8</v>
      </c>
      <c r="F57" s="8">
        <v>4</v>
      </c>
      <c r="G57" s="9">
        <v>5</v>
      </c>
    </row>
    <row r="58" spans="1:7" ht="14.1" customHeight="1" x14ac:dyDescent="0.2">
      <c r="A58" s="34" t="s">
        <v>59</v>
      </c>
      <c r="B58" s="35">
        <f t="shared" ref="B58:G58" si="8">SUM(B59:B98)</f>
        <v>51418</v>
      </c>
      <c r="C58" s="35">
        <f t="shared" si="8"/>
        <v>75635</v>
      </c>
      <c r="D58" s="35">
        <f t="shared" si="8"/>
        <v>67234</v>
      </c>
      <c r="E58" s="35">
        <f t="shared" si="8"/>
        <v>97007</v>
      </c>
      <c r="F58" s="35">
        <f t="shared" si="8"/>
        <v>74433</v>
      </c>
      <c r="G58" s="36">
        <f t="shared" si="8"/>
        <v>96757</v>
      </c>
    </row>
    <row r="59" spans="1:7" x14ac:dyDescent="0.2">
      <c r="A59" s="23" t="s">
        <v>60</v>
      </c>
      <c r="B59" s="8">
        <v>5</v>
      </c>
      <c r="C59" s="8">
        <v>7</v>
      </c>
      <c r="D59" s="8">
        <v>4</v>
      </c>
      <c r="E59" s="9">
        <v>6</v>
      </c>
      <c r="F59" s="8">
        <v>0</v>
      </c>
      <c r="G59" s="9">
        <v>0</v>
      </c>
    </row>
    <row r="60" spans="1:7" x14ac:dyDescent="0.2">
      <c r="A60" s="23" t="s">
        <v>61</v>
      </c>
      <c r="B60" s="8">
        <v>310</v>
      </c>
      <c r="C60" s="8">
        <v>372</v>
      </c>
      <c r="D60" s="8">
        <v>8554</v>
      </c>
      <c r="E60" s="9">
        <v>10265</v>
      </c>
      <c r="F60" s="8">
        <v>11454</v>
      </c>
      <c r="G60" s="9">
        <v>13745</v>
      </c>
    </row>
    <row r="61" spans="1:7" x14ac:dyDescent="0.2">
      <c r="A61" s="23" t="s">
        <v>62</v>
      </c>
      <c r="B61" s="8">
        <v>10</v>
      </c>
      <c r="C61" s="8">
        <v>12</v>
      </c>
      <c r="D61" s="8">
        <v>6</v>
      </c>
      <c r="E61" s="9">
        <v>7</v>
      </c>
      <c r="F61" s="8">
        <v>0</v>
      </c>
      <c r="G61" s="9">
        <v>0</v>
      </c>
    </row>
    <row r="62" spans="1:7" x14ac:dyDescent="0.2">
      <c r="A62" s="23" t="s">
        <v>63</v>
      </c>
      <c r="B62" s="8">
        <v>7</v>
      </c>
      <c r="C62" s="8">
        <v>10</v>
      </c>
      <c r="D62" s="8">
        <v>6</v>
      </c>
      <c r="E62" s="9">
        <v>8</v>
      </c>
      <c r="F62" s="8">
        <v>4</v>
      </c>
      <c r="G62" s="9">
        <v>6</v>
      </c>
    </row>
    <row r="63" spans="1:7" x14ac:dyDescent="0.2">
      <c r="A63" s="23" t="s">
        <v>64</v>
      </c>
      <c r="B63" s="8">
        <v>19</v>
      </c>
      <c r="C63" s="8">
        <v>27</v>
      </c>
      <c r="D63" s="8">
        <v>60</v>
      </c>
      <c r="E63" s="9">
        <v>84</v>
      </c>
      <c r="F63" s="8">
        <v>11</v>
      </c>
      <c r="G63" s="9">
        <v>15</v>
      </c>
    </row>
    <row r="64" spans="1:7" x14ac:dyDescent="0.2">
      <c r="A64" s="7" t="s">
        <v>65</v>
      </c>
      <c r="B64" s="8">
        <v>1</v>
      </c>
      <c r="C64" s="8">
        <v>2</v>
      </c>
      <c r="D64" s="8">
        <v>5</v>
      </c>
      <c r="E64" s="9">
        <v>8</v>
      </c>
      <c r="F64" s="8">
        <v>3</v>
      </c>
      <c r="G64" s="9">
        <v>5</v>
      </c>
    </row>
    <row r="65" spans="1:7" x14ac:dyDescent="0.2">
      <c r="A65" s="23" t="s">
        <v>66</v>
      </c>
      <c r="B65" s="8">
        <v>0</v>
      </c>
      <c r="C65" s="8">
        <v>0</v>
      </c>
      <c r="D65" s="8">
        <v>0</v>
      </c>
      <c r="E65" s="9">
        <v>0</v>
      </c>
      <c r="F65" s="8">
        <v>0</v>
      </c>
      <c r="G65" s="9">
        <v>0</v>
      </c>
    </row>
    <row r="66" spans="1:7" x14ac:dyDescent="0.2">
      <c r="A66" s="23" t="s">
        <v>67</v>
      </c>
      <c r="B66" s="8">
        <v>1</v>
      </c>
      <c r="C66" s="8">
        <v>2</v>
      </c>
      <c r="D66" s="8">
        <v>8</v>
      </c>
      <c r="E66" s="9">
        <v>13</v>
      </c>
      <c r="F66" s="8">
        <v>0</v>
      </c>
      <c r="G66" s="9">
        <v>0</v>
      </c>
    </row>
    <row r="67" spans="1:7" x14ac:dyDescent="0.2">
      <c r="A67" s="23" t="s">
        <v>68</v>
      </c>
      <c r="B67" s="8">
        <v>11</v>
      </c>
      <c r="C67" s="8">
        <v>13</v>
      </c>
      <c r="D67" s="8">
        <v>4</v>
      </c>
      <c r="E67" s="9">
        <v>5</v>
      </c>
      <c r="F67" s="8">
        <v>7</v>
      </c>
      <c r="G67" s="9">
        <v>8</v>
      </c>
    </row>
    <row r="68" spans="1:7" ht="12.75" customHeight="1" x14ac:dyDescent="0.2">
      <c r="A68" s="34" t="s">
        <v>171</v>
      </c>
      <c r="B68" s="8"/>
      <c r="C68" s="8"/>
      <c r="D68" s="8"/>
      <c r="E68" s="8"/>
      <c r="F68" s="8"/>
      <c r="G68" s="9"/>
    </row>
    <row r="69" spans="1:7" ht="12.95" customHeight="1" x14ac:dyDescent="0.2">
      <c r="A69" s="23" t="s">
        <v>69</v>
      </c>
      <c r="B69" s="8">
        <v>21347</v>
      </c>
      <c r="C69" s="8">
        <v>27751</v>
      </c>
      <c r="D69" s="8">
        <v>23688</v>
      </c>
      <c r="E69" s="9">
        <v>30794</v>
      </c>
      <c r="F69" s="8">
        <v>25780</v>
      </c>
      <c r="G69" s="9">
        <v>30936</v>
      </c>
    </row>
    <row r="70" spans="1:7" ht="12.95" customHeight="1" x14ac:dyDescent="0.2">
      <c r="A70" s="23" t="s">
        <v>70</v>
      </c>
      <c r="B70" s="8">
        <v>5</v>
      </c>
      <c r="C70" s="8">
        <v>8</v>
      </c>
      <c r="D70" s="8">
        <v>28</v>
      </c>
      <c r="E70" s="9">
        <v>45</v>
      </c>
      <c r="F70" s="8">
        <v>1</v>
      </c>
      <c r="G70" s="9">
        <v>2</v>
      </c>
    </row>
    <row r="71" spans="1:7" ht="12.95" customHeight="1" x14ac:dyDescent="0.2">
      <c r="A71" s="23" t="s">
        <v>71</v>
      </c>
      <c r="B71" s="8">
        <v>10739</v>
      </c>
      <c r="C71" s="8">
        <v>17182</v>
      </c>
      <c r="D71" s="8">
        <v>13386</v>
      </c>
      <c r="E71" s="9">
        <v>21418</v>
      </c>
      <c r="F71" s="8">
        <v>12413</v>
      </c>
      <c r="G71" s="9">
        <v>14896</v>
      </c>
    </row>
    <row r="72" spans="1:7" ht="12.95" customHeight="1" x14ac:dyDescent="0.2">
      <c r="A72" s="23" t="s">
        <v>72</v>
      </c>
      <c r="B72" s="8">
        <v>24</v>
      </c>
      <c r="C72" s="8">
        <v>38</v>
      </c>
      <c r="D72" s="8">
        <v>8</v>
      </c>
      <c r="E72" s="9">
        <v>13</v>
      </c>
      <c r="F72" s="8">
        <v>5</v>
      </c>
      <c r="G72" s="9">
        <v>8</v>
      </c>
    </row>
    <row r="73" spans="1:7" ht="12.95" customHeight="1" x14ac:dyDescent="0.2">
      <c r="A73" s="23" t="s">
        <v>73</v>
      </c>
      <c r="B73" s="8">
        <v>12</v>
      </c>
      <c r="C73" s="8">
        <v>19</v>
      </c>
      <c r="D73" s="8">
        <v>7</v>
      </c>
      <c r="E73" s="9">
        <v>11</v>
      </c>
      <c r="F73" s="8">
        <v>5</v>
      </c>
      <c r="G73" s="9">
        <v>8</v>
      </c>
    </row>
    <row r="74" spans="1:7" ht="12.95" customHeight="1" x14ac:dyDescent="0.2">
      <c r="A74" s="23" t="s">
        <v>74</v>
      </c>
      <c r="B74" s="8">
        <v>26</v>
      </c>
      <c r="C74" s="8">
        <v>42</v>
      </c>
      <c r="D74" s="8">
        <v>9</v>
      </c>
      <c r="E74" s="9">
        <v>14</v>
      </c>
      <c r="F74" s="8">
        <v>4</v>
      </c>
      <c r="G74" s="9">
        <v>6</v>
      </c>
    </row>
    <row r="75" spans="1:7" ht="12.95" customHeight="1" x14ac:dyDescent="0.2">
      <c r="A75" s="23" t="s">
        <v>75</v>
      </c>
      <c r="B75" s="8">
        <v>3</v>
      </c>
      <c r="C75" s="8">
        <v>5</v>
      </c>
      <c r="D75" s="8">
        <v>6</v>
      </c>
      <c r="E75" s="9">
        <v>10</v>
      </c>
      <c r="F75" s="8">
        <v>1</v>
      </c>
      <c r="G75" s="9">
        <v>2</v>
      </c>
    </row>
    <row r="76" spans="1:7" ht="12.95" customHeight="1" x14ac:dyDescent="0.2">
      <c r="A76" s="23" t="s">
        <v>76</v>
      </c>
      <c r="B76" s="8">
        <v>6</v>
      </c>
      <c r="C76" s="8">
        <v>10</v>
      </c>
      <c r="D76" s="8">
        <v>3</v>
      </c>
      <c r="E76" s="9">
        <v>5</v>
      </c>
      <c r="F76" s="8">
        <v>13</v>
      </c>
      <c r="G76" s="9">
        <v>21</v>
      </c>
    </row>
    <row r="77" spans="1:7" ht="12.95" customHeight="1" x14ac:dyDescent="0.2">
      <c r="A77" s="23" t="s">
        <v>77</v>
      </c>
      <c r="B77" s="8">
        <v>65</v>
      </c>
      <c r="C77" s="8">
        <v>104</v>
      </c>
      <c r="D77" s="8">
        <v>55</v>
      </c>
      <c r="E77" s="9">
        <v>88</v>
      </c>
      <c r="F77" s="8">
        <v>82</v>
      </c>
      <c r="G77" s="9">
        <v>127</v>
      </c>
    </row>
    <row r="78" spans="1:7" ht="12.95" customHeight="1" x14ac:dyDescent="0.2">
      <c r="A78" s="23" t="s">
        <v>78</v>
      </c>
      <c r="B78" s="8">
        <v>4</v>
      </c>
      <c r="C78" s="8">
        <v>6</v>
      </c>
      <c r="D78" s="8">
        <v>2</v>
      </c>
      <c r="E78" s="9">
        <v>3</v>
      </c>
      <c r="F78" s="8">
        <v>0</v>
      </c>
      <c r="G78" s="9">
        <v>0</v>
      </c>
    </row>
    <row r="79" spans="1:7" ht="12.95" customHeight="1" x14ac:dyDescent="0.2">
      <c r="A79" s="23" t="s">
        <v>79</v>
      </c>
      <c r="B79" s="8">
        <v>9</v>
      </c>
      <c r="C79" s="8">
        <v>14</v>
      </c>
      <c r="D79" s="8">
        <v>2</v>
      </c>
      <c r="E79" s="9">
        <v>3</v>
      </c>
      <c r="F79" s="8">
        <v>0</v>
      </c>
      <c r="G79" s="9">
        <v>0</v>
      </c>
    </row>
    <row r="80" spans="1:7" ht="12.95" customHeight="1" x14ac:dyDescent="0.2">
      <c r="A80" s="23" t="s">
        <v>80</v>
      </c>
      <c r="B80" s="8">
        <v>7</v>
      </c>
      <c r="C80" s="8">
        <v>11</v>
      </c>
      <c r="D80" s="8">
        <v>3</v>
      </c>
      <c r="E80" s="9">
        <v>5</v>
      </c>
      <c r="F80" s="8">
        <v>1</v>
      </c>
      <c r="G80" s="9">
        <v>2</v>
      </c>
    </row>
    <row r="81" spans="1:7" ht="12.95" customHeight="1" x14ac:dyDescent="0.2">
      <c r="A81" s="23" t="s">
        <v>81</v>
      </c>
      <c r="B81" s="8">
        <v>1641</v>
      </c>
      <c r="C81" s="8">
        <v>2626</v>
      </c>
      <c r="D81" s="8">
        <v>513</v>
      </c>
      <c r="E81" s="9">
        <v>821</v>
      </c>
      <c r="F81" s="8">
        <v>13</v>
      </c>
      <c r="G81" s="9">
        <v>19</v>
      </c>
    </row>
    <row r="82" spans="1:7" ht="12.95" customHeight="1" x14ac:dyDescent="0.2">
      <c r="A82" s="23" t="s">
        <v>82</v>
      </c>
      <c r="B82" s="8">
        <v>29</v>
      </c>
      <c r="C82" s="8">
        <v>46</v>
      </c>
      <c r="D82" s="8">
        <v>45</v>
      </c>
      <c r="E82" s="9">
        <v>72</v>
      </c>
      <c r="F82" s="8">
        <v>77</v>
      </c>
      <c r="G82" s="9">
        <v>115</v>
      </c>
    </row>
    <row r="83" spans="1:7" ht="12.95" customHeight="1" x14ac:dyDescent="0.2">
      <c r="A83" s="23" t="s">
        <v>83</v>
      </c>
      <c r="B83" s="8">
        <v>0</v>
      </c>
      <c r="C83" s="8">
        <v>0</v>
      </c>
      <c r="D83" s="8">
        <v>23</v>
      </c>
      <c r="E83" s="9">
        <v>37</v>
      </c>
      <c r="F83" s="8">
        <v>4</v>
      </c>
      <c r="G83" s="9">
        <v>6</v>
      </c>
    </row>
    <row r="84" spans="1:7" ht="12.95" customHeight="1" x14ac:dyDescent="0.2">
      <c r="A84" s="23" t="s">
        <v>84</v>
      </c>
      <c r="B84" s="8">
        <v>9</v>
      </c>
      <c r="C84" s="8">
        <v>14</v>
      </c>
      <c r="D84" s="8">
        <v>7</v>
      </c>
      <c r="E84" s="9">
        <v>11</v>
      </c>
      <c r="F84" s="8">
        <v>5</v>
      </c>
      <c r="G84" s="9">
        <v>8</v>
      </c>
    </row>
    <row r="85" spans="1:7" ht="12.95" customHeight="1" x14ac:dyDescent="0.2">
      <c r="A85" s="23" t="s">
        <v>85</v>
      </c>
      <c r="B85" s="8">
        <v>16</v>
      </c>
      <c r="C85" s="8">
        <v>26</v>
      </c>
      <c r="D85" s="8">
        <v>25</v>
      </c>
      <c r="E85" s="9">
        <v>40</v>
      </c>
      <c r="F85" s="8">
        <v>15</v>
      </c>
      <c r="G85" s="9">
        <v>22</v>
      </c>
    </row>
    <row r="86" spans="1:7" ht="12.95" customHeight="1" x14ac:dyDescent="0.2">
      <c r="A86" s="23" t="s">
        <v>86</v>
      </c>
      <c r="B86" s="8">
        <v>196</v>
      </c>
      <c r="C86" s="8">
        <v>235</v>
      </c>
      <c r="D86" s="8">
        <v>29</v>
      </c>
      <c r="E86" s="9">
        <v>35</v>
      </c>
      <c r="F86" s="8">
        <v>16</v>
      </c>
      <c r="G86" s="9">
        <v>19</v>
      </c>
    </row>
    <row r="87" spans="1:7" ht="12.95" customHeight="1" x14ac:dyDescent="0.2">
      <c r="A87" s="23" t="s">
        <v>87</v>
      </c>
      <c r="B87" s="8">
        <v>4</v>
      </c>
      <c r="C87" s="8">
        <v>6</v>
      </c>
      <c r="D87" s="8">
        <v>3</v>
      </c>
      <c r="E87" s="9">
        <v>5</v>
      </c>
      <c r="F87" s="8">
        <v>5</v>
      </c>
      <c r="G87" s="9">
        <v>8</v>
      </c>
    </row>
    <row r="88" spans="1:7" ht="12.95" customHeight="1" x14ac:dyDescent="0.2">
      <c r="A88" s="23" t="s">
        <v>88</v>
      </c>
      <c r="B88" s="8">
        <v>5</v>
      </c>
      <c r="C88" s="8">
        <v>8</v>
      </c>
      <c r="D88" s="8">
        <v>6</v>
      </c>
      <c r="E88" s="9">
        <v>10</v>
      </c>
      <c r="F88" s="8">
        <v>6</v>
      </c>
      <c r="G88" s="9">
        <v>10</v>
      </c>
    </row>
    <row r="89" spans="1:7" ht="12.95" customHeight="1" x14ac:dyDescent="0.2">
      <c r="A89" s="7" t="s">
        <v>89</v>
      </c>
      <c r="B89" s="8">
        <v>225</v>
      </c>
      <c r="C89" s="8">
        <v>360</v>
      </c>
      <c r="D89" s="8">
        <v>8</v>
      </c>
      <c r="E89" s="9">
        <v>13</v>
      </c>
      <c r="F89" s="8">
        <v>7</v>
      </c>
      <c r="G89" s="9">
        <v>11</v>
      </c>
    </row>
    <row r="90" spans="1:7" ht="12.95" customHeight="1" x14ac:dyDescent="0.2">
      <c r="A90" s="7" t="s">
        <v>90</v>
      </c>
      <c r="B90" s="8">
        <v>0</v>
      </c>
      <c r="C90" s="8">
        <v>0</v>
      </c>
      <c r="D90" s="8">
        <v>5</v>
      </c>
      <c r="E90" s="9">
        <v>8</v>
      </c>
      <c r="F90" s="8">
        <v>1</v>
      </c>
      <c r="G90" s="9">
        <v>2</v>
      </c>
    </row>
    <row r="91" spans="1:7" ht="12.95" customHeight="1" x14ac:dyDescent="0.2">
      <c r="A91" s="7" t="s">
        <v>91</v>
      </c>
      <c r="B91" s="8">
        <v>1</v>
      </c>
      <c r="C91" s="8">
        <v>2</v>
      </c>
      <c r="D91" s="8">
        <v>0</v>
      </c>
      <c r="E91" s="9">
        <v>0</v>
      </c>
      <c r="F91" s="8">
        <v>10</v>
      </c>
      <c r="G91" s="9">
        <v>15</v>
      </c>
    </row>
    <row r="92" spans="1:7" ht="12.95" customHeight="1" x14ac:dyDescent="0.2">
      <c r="A92" s="7" t="s">
        <v>92</v>
      </c>
      <c r="B92" s="8">
        <v>26</v>
      </c>
      <c r="C92" s="8">
        <v>31</v>
      </c>
      <c r="D92" s="8">
        <v>4</v>
      </c>
      <c r="E92" s="9">
        <v>5</v>
      </c>
      <c r="F92" s="8">
        <v>1</v>
      </c>
      <c r="G92" s="9">
        <v>2</v>
      </c>
    </row>
    <row r="93" spans="1:7" ht="12.95" customHeight="1" x14ac:dyDescent="0.2">
      <c r="A93" s="7" t="s">
        <v>93</v>
      </c>
      <c r="B93" s="8">
        <v>5</v>
      </c>
      <c r="C93" s="8">
        <v>6</v>
      </c>
      <c r="D93" s="8">
        <v>20</v>
      </c>
      <c r="E93" s="9">
        <v>24</v>
      </c>
      <c r="F93" s="8">
        <v>0</v>
      </c>
      <c r="G93" s="9">
        <v>0</v>
      </c>
    </row>
    <row r="94" spans="1:7" ht="12.95" customHeight="1" x14ac:dyDescent="0.2">
      <c r="A94" s="7" t="s">
        <v>94</v>
      </c>
      <c r="B94" s="8">
        <v>15877</v>
      </c>
      <c r="C94" s="8">
        <v>25403</v>
      </c>
      <c r="D94" s="8">
        <v>20341</v>
      </c>
      <c r="E94" s="9">
        <v>32546</v>
      </c>
      <c r="F94" s="8">
        <v>24477</v>
      </c>
      <c r="G94" s="9">
        <v>36715</v>
      </c>
    </row>
    <row r="95" spans="1:7" ht="12.95" customHeight="1" x14ac:dyDescent="0.2">
      <c r="A95" s="7" t="s">
        <v>95</v>
      </c>
      <c r="B95" s="8">
        <v>2</v>
      </c>
      <c r="C95" s="8">
        <v>3</v>
      </c>
      <c r="D95" s="25">
        <v>0</v>
      </c>
      <c r="E95" s="26">
        <v>0</v>
      </c>
      <c r="F95" s="8">
        <v>0</v>
      </c>
      <c r="G95" s="9">
        <v>0</v>
      </c>
    </row>
    <row r="96" spans="1:7" ht="12.95" customHeight="1" x14ac:dyDescent="0.2">
      <c r="A96" s="7" t="s">
        <v>96</v>
      </c>
      <c r="B96" s="8">
        <v>7</v>
      </c>
      <c r="C96" s="8">
        <v>11</v>
      </c>
      <c r="D96" s="8">
        <v>7</v>
      </c>
      <c r="E96" s="9">
        <v>11</v>
      </c>
      <c r="F96" s="8">
        <v>7</v>
      </c>
      <c r="G96" s="9">
        <v>10</v>
      </c>
    </row>
    <row r="97" spans="1:7" ht="12.95" customHeight="1" x14ac:dyDescent="0.2">
      <c r="A97" s="7" t="s">
        <v>97</v>
      </c>
      <c r="B97" s="8">
        <v>26</v>
      </c>
      <c r="C97" s="8">
        <v>42</v>
      </c>
      <c r="D97" s="8">
        <v>25</v>
      </c>
      <c r="E97" s="9">
        <v>40</v>
      </c>
      <c r="F97" s="8">
        <v>0</v>
      </c>
      <c r="G97" s="9">
        <v>0</v>
      </c>
    </row>
    <row r="98" spans="1:7" ht="12.95" customHeight="1" x14ac:dyDescent="0.2">
      <c r="A98" s="7" t="s">
        <v>98</v>
      </c>
      <c r="B98" s="8">
        <v>738</v>
      </c>
      <c r="C98" s="8">
        <v>1181</v>
      </c>
      <c r="D98" s="8">
        <v>329</v>
      </c>
      <c r="E98" s="9">
        <v>524</v>
      </c>
      <c r="F98" s="8">
        <v>5</v>
      </c>
      <c r="G98" s="9">
        <v>8</v>
      </c>
    </row>
    <row r="99" spans="1:7" ht="14.1" customHeight="1" x14ac:dyDescent="0.2">
      <c r="A99" s="34" t="s">
        <v>99</v>
      </c>
      <c r="B99" s="35">
        <f t="shared" ref="B99:G99" si="9">SUM(B100:B127)</f>
        <v>558</v>
      </c>
      <c r="C99" s="35">
        <f t="shared" si="9"/>
        <v>966.40000000000009</v>
      </c>
      <c r="D99" s="35">
        <f t="shared" si="9"/>
        <v>1871</v>
      </c>
      <c r="E99" s="35">
        <f t="shared" si="9"/>
        <v>3338</v>
      </c>
      <c r="F99" s="35">
        <f t="shared" si="9"/>
        <v>930</v>
      </c>
      <c r="G99" s="36">
        <f t="shared" si="9"/>
        <v>1482</v>
      </c>
    </row>
    <row r="100" spans="1:7" ht="12.95" customHeight="1" x14ac:dyDescent="0.2">
      <c r="A100" s="7" t="s">
        <v>100</v>
      </c>
      <c r="B100" s="8">
        <v>18</v>
      </c>
      <c r="C100" s="8">
        <v>25.2</v>
      </c>
      <c r="D100" s="8">
        <v>15</v>
      </c>
      <c r="E100" s="8">
        <v>21</v>
      </c>
      <c r="F100" s="8">
        <v>0</v>
      </c>
      <c r="G100" s="9">
        <v>0</v>
      </c>
    </row>
    <row r="101" spans="1:7" ht="12.95" customHeight="1" x14ac:dyDescent="0.2">
      <c r="A101" s="7" t="s">
        <v>101</v>
      </c>
      <c r="B101" s="8">
        <v>28</v>
      </c>
      <c r="C101" s="8">
        <v>44.8</v>
      </c>
      <c r="D101" s="8">
        <v>3</v>
      </c>
      <c r="E101" s="8">
        <v>5</v>
      </c>
      <c r="F101" s="8">
        <v>0</v>
      </c>
      <c r="G101" s="9">
        <v>0</v>
      </c>
    </row>
    <row r="102" spans="1:7" ht="12.95" customHeight="1" x14ac:dyDescent="0.2">
      <c r="A102" s="7" t="s">
        <v>102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9">
        <v>0</v>
      </c>
    </row>
    <row r="103" spans="1:7" ht="12.95" customHeight="1" x14ac:dyDescent="0.2">
      <c r="A103" s="7" t="s">
        <v>103</v>
      </c>
      <c r="B103" s="8">
        <v>0</v>
      </c>
      <c r="C103" s="8">
        <v>0</v>
      </c>
      <c r="D103" s="8">
        <v>15</v>
      </c>
      <c r="E103" s="8">
        <v>27</v>
      </c>
      <c r="F103" s="8">
        <v>8</v>
      </c>
      <c r="G103" s="9">
        <v>13</v>
      </c>
    </row>
    <row r="104" spans="1:7" ht="12.95" customHeight="1" x14ac:dyDescent="0.2">
      <c r="A104" s="7" t="s">
        <v>104</v>
      </c>
      <c r="B104" s="8">
        <v>64</v>
      </c>
      <c r="C104" s="8">
        <v>115.2</v>
      </c>
      <c r="D104" s="8">
        <v>141</v>
      </c>
      <c r="E104" s="8">
        <v>254</v>
      </c>
      <c r="F104" s="8">
        <v>143</v>
      </c>
      <c r="G104" s="9">
        <v>229</v>
      </c>
    </row>
    <row r="105" spans="1:7" ht="12.95" customHeight="1" x14ac:dyDescent="0.2">
      <c r="A105" s="7" t="s">
        <v>105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  <c r="G105" s="9">
        <v>0</v>
      </c>
    </row>
    <row r="106" spans="1:7" ht="12.95" customHeight="1" x14ac:dyDescent="0.2">
      <c r="A106" s="7" t="s">
        <v>106</v>
      </c>
      <c r="B106" s="8">
        <v>25</v>
      </c>
      <c r="C106" s="8">
        <v>45</v>
      </c>
      <c r="D106" s="8">
        <v>12</v>
      </c>
      <c r="E106" s="8">
        <v>22</v>
      </c>
      <c r="F106" s="8">
        <v>65</v>
      </c>
      <c r="G106" s="9">
        <v>104</v>
      </c>
    </row>
    <row r="107" spans="1:7" ht="12.95" customHeight="1" x14ac:dyDescent="0.2">
      <c r="A107" s="7" t="s">
        <v>107</v>
      </c>
      <c r="B107" s="8">
        <v>15</v>
      </c>
      <c r="C107" s="8">
        <v>27</v>
      </c>
      <c r="D107" s="8">
        <v>25</v>
      </c>
      <c r="E107" s="8">
        <v>45</v>
      </c>
      <c r="F107" s="8">
        <v>0</v>
      </c>
      <c r="G107" s="9">
        <v>0</v>
      </c>
    </row>
    <row r="108" spans="1:7" ht="12.95" customHeight="1" x14ac:dyDescent="0.2">
      <c r="A108" s="23" t="s">
        <v>108</v>
      </c>
      <c r="B108" s="8">
        <v>65</v>
      </c>
      <c r="C108" s="8">
        <v>117</v>
      </c>
      <c r="D108" s="8">
        <v>304</v>
      </c>
      <c r="E108" s="8">
        <v>547</v>
      </c>
      <c r="F108" s="8">
        <v>323</v>
      </c>
      <c r="G108" s="9">
        <v>517</v>
      </c>
    </row>
    <row r="109" spans="1:7" ht="12.95" customHeight="1" x14ac:dyDescent="0.2">
      <c r="A109" s="23" t="s">
        <v>109</v>
      </c>
      <c r="B109" s="8">
        <v>26</v>
      </c>
      <c r="C109" s="8">
        <v>46.8</v>
      </c>
      <c r="D109" s="8">
        <v>20</v>
      </c>
      <c r="E109" s="8">
        <v>36</v>
      </c>
      <c r="F109" s="8">
        <v>3</v>
      </c>
      <c r="G109" s="9">
        <v>5</v>
      </c>
    </row>
    <row r="110" spans="1:7" ht="12.95" customHeight="1" x14ac:dyDescent="0.2">
      <c r="A110" s="23" t="s">
        <v>110</v>
      </c>
      <c r="B110" s="8">
        <v>21</v>
      </c>
      <c r="C110" s="8">
        <v>37.799999999999997</v>
      </c>
      <c r="D110" s="8">
        <v>12</v>
      </c>
      <c r="E110" s="8">
        <v>22</v>
      </c>
      <c r="F110" s="8">
        <v>0</v>
      </c>
      <c r="G110" s="9">
        <v>0</v>
      </c>
    </row>
    <row r="111" spans="1:7" ht="12.95" customHeight="1" x14ac:dyDescent="0.2">
      <c r="A111" s="23" t="s">
        <v>111</v>
      </c>
      <c r="B111" s="8">
        <v>4</v>
      </c>
      <c r="C111" s="8">
        <v>7.2</v>
      </c>
      <c r="D111" s="8">
        <v>2</v>
      </c>
      <c r="E111" s="8">
        <v>4</v>
      </c>
      <c r="F111" s="8">
        <v>26</v>
      </c>
      <c r="G111" s="9">
        <v>42</v>
      </c>
    </row>
    <row r="112" spans="1:7" ht="12.95" customHeight="1" x14ac:dyDescent="0.2">
      <c r="A112" s="23" t="s">
        <v>112</v>
      </c>
      <c r="B112" s="8">
        <v>7</v>
      </c>
      <c r="C112" s="8">
        <v>12.6</v>
      </c>
      <c r="D112" s="8">
        <v>13</v>
      </c>
      <c r="E112" s="8">
        <v>23</v>
      </c>
      <c r="F112" s="8">
        <v>0</v>
      </c>
      <c r="G112" s="9">
        <v>0</v>
      </c>
    </row>
    <row r="113" spans="1:7" ht="12.95" customHeight="1" x14ac:dyDescent="0.2">
      <c r="A113" s="7" t="s">
        <v>113</v>
      </c>
      <c r="B113" s="8">
        <v>2</v>
      </c>
      <c r="C113" s="8">
        <v>3.6</v>
      </c>
      <c r="D113" s="8">
        <v>12</v>
      </c>
      <c r="E113" s="8">
        <v>22</v>
      </c>
      <c r="F113" s="8">
        <v>0</v>
      </c>
      <c r="G113" s="9">
        <v>0</v>
      </c>
    </row>
    <row r="114" spans="1:7" ht="12.95" customHeight="1" x14ac:dyDescent="0.2">
      <c r="A114" s="7" t="s">
        <v>114</v>
      </c>
      <c r="B114" s="8">
        <v>3</v>
      </c>
      <c r="C114" s="8">
        <v>5.4</v>
      </c>
      <c r="D114" s="8">
        <v>1</v>
      </c>
      <c r="E114" s="8">
        <v>2</v>
      </c>
      <c r="F114" s="8">
        <v>0</v>
      </c>
      <c r="G114" s="9">
        <v>0</v>
      </c>
    </row>
    <row r="115" spans="1:7" ht="12.95" customHeight="1" x14ac:dyDescent="0.2">
      <c r="A115" s="7" t="s">
        <v>115</v>
      </c>
      <c r="B115" s="8">
        <v>2</v>
      </c>
      <c r="C115" s="8">
        <v>3.6</v>
      </c>
      <c r="D115" s="8">
        <v>0</v>
      </c>
      <c r="E115" s="8">
        <v>0</v>
      </c>
      <c r="F115" s="8">
        <v>0</v>
      </c>
      <c r="G115" s="9">
        <v>0</v>
      </c>
    </row>
    <row r="116" spans="1:7" ht="12.95" customHeight="1" x14ac:dyDescent="0.2">
      <c r="A116" s="7" t="s">
        <v>116</v>
      </c>
      <c r="B116" s="8">
        <v>0</v>
      </c>
      <c r="C116" s="8">
        <v>0</v>
      </c>
      <c r="D116" s="8">
        <v>0</v>
      </c>
      <c r="E116" s="8">
        <v>0</v>
      </c>
      <c r="F116" s="8">
        <v>1</v>
      </c>
      <c r="G116" s="9">
        <v>2</v>
      </c>
    </row>
    <row r="117" spans="1:7" ht="12.95" customHeight="1" x14ac:dyDescent="0.2">
      <c r="A117" s="23" t="s">
        <v>117</v>
      </c>
      <c r="B117" s="8">
        <v>9</v>
      </c>
      <c r="C117" s="8">
        <v>16.2</v>
      </c>
      <c r="D117" s="8">
        <v>6</v>
      </c>
      <c r="E117" s="8">
        <v>11</v>
      </c>
      <c r="F117" s="8">
        <v>6</v>
      </c>
      <c r="G117" s="9">
        <v>10</v>
      </c>
    </row>
    <row r="118" spans="1:7" ht="12.95" customHeight="1" x14ac:dyDescent="0.2">
      <c r="A118" s="23" t="s">
        <v>118</v>
      </c>
      <c r="B118" s="8">
        <v>10</v>
      </c>
      <c r="C118" s="8">
        <v>18</v>
      </c>
      <c r="D118" s="8">
        <v>7</v>
      </c>
      <c r="E118" s="8">
        <v>13</v>
      </c>
      <c r="F118" s="8">
        <v>0</v>
      </c>
      <c r="G118" s="9">
        <v>0</v>
      </c>
    </row>
    <row r="119" spans="1:7" ht="12.95" customHeight="1" x14ac:dyDescent="0.2">
      <c r="A119" s="23" t="s">
        <v>119</v>
      </c>
      <c r="B119" s="8">
        <v>6</v>
      </c>
      <c r="C119" s="8">
        <v>10.8</v>
      </c>
      <c r="D119" s="8">
        <v>5</v>
      </c>
      <c r="E119" s="8">
        <v>9</v>
      </c>
      <c r="F119" s="8">
        <v>3</v>
      </c>
      <c r="G119" s="9">
        <v>5</v>
      </c>
    </row>
    <row r="120" spans="1:7" ht="12.95" customHeight="1" x14ac:dyDescent="0.2">
      <c r="A120" s="23" t="s">
        <v>120</v>
      </c>
      <c r="B120" s="8">
        <v>44</v>
      </c>
      <c r="C120" s="8">
        <v>61.6</v>
      </c>
      <c r="D120" s="8">
        <v>19</v>
      </c>
      <c r="E120" s="8">
        <v>27</v>
      </c>
      <c r="F120" s="8">
        <v>0</v>
      </c>
      <c r="G120" s="9">
        <v>0</v>
      </c>
    </row>
    <row r="121" spans="1:7" ht="12.95" customHeight="1" x14ac:dyDescent="0.2">
      <c r="A121" s="23" t="s">
        <v>121</v>
      </c>
      <c r="B121" s="8">
        <v>0</v>
      </c>
      <c r="C121" s="8">
        <v>0</v>
      </c>
      <c r="D121" s="8">
        <v>2</v>
      </c>
      <c r="E121" s="8">
        <v>4</v>
      </c>
      <c r="F121" s="8">
        <v>0</v>
      </c>
      <c r="G121" s="9">
        <v>0</v>
      </c>
    </row>
    <row r="122" spans="1:7" ht="12.95" customHeight="1" x14ac:dyDescent="0.2">
      <c r="A122" s="23" t="s">
        <v>122</v>
      </c>
      <c r="B122" s="8">
        <v>18</v>
      </c>
      <c r="C122" s="8">
        <v>32.4</v>
      </c>
      <c r="D122" s="8">
        <v>27</v>
      </c>
      <c r="E122" s="8">
        <v>49</v>
      </c>
      <c r="F122" s="8">
        <v>214</v>
      </c>
      <c r="G122" s="9">
        <v>342</v>
      </c>
    </row>
    <row r="123" spans="1:7" ht="12.95" customHeight="1" x14ac:dyDescent="0.2">
      <c r="A123" s="23" t="s">
        <v>123</v>
      </c>
      <c r="B123" s="8">
        <v>0</v>
      </c>
      <c r="C123" s="8">
        <v>0</v>
      </c>
      <c r="D123" s="8">
        <v>1027</v>
      </c>
      <c r="E123" s="8">
        <v>1849</v>
      </c>
      <c r="F123" s="8">
        <v>6</v>
      </c>
      <c r="G123" s="9">
        <v>10</v>
      </c>
    </row>
    <row r="124" spans="1:7" ht="12.95" customHeight="1" x14ac:dyDescent="0.2">
      <c r="A124" s="23" t="s">
        <v>124</v>
      </c>
      <c r="B124" s="8">
        <v>11</v>
      </c>
      <c r="C124" s="8">
        <v>19.8</v>
      </c>
      <c r="D124" s="8">
        <v>13</v>
      </c>
      <c r="E124" s="8">
        <v>23</v>
      </c>
      <c r="F124" s="8">
        <v>0</v>
      </c>
      <c r="G124" s="9">
        <v>0</v>
      </c>
    </row>
    <row r="125" spans="1:7" ht="12.95" customHeight="1" x14ac:dyDescent="0.2">
      <c r="A125" s="23" t="s">
        <v>125</v>
      </c>
      <c r="B125" s="8">
        <v>7</v>
      </c>
      <c r="C125" s="8">
        <v>12.6</v>
      </c>
      <c r="D125" s="8">
        <v>38</v>
      </c>
      <c r="E125" s="8">
        <v>68</v>
      </c>
      <c r="F125" s="8">
        <v>0</v>
      </c>
      <c r="G125" s="9">
        <v>0</v>
      </c>
    </row>
    <row r="126" spans="1:7" ht="12.75" customHeight="1" x14ac:dyDescent="0.2">
      <c r="A126" s="34" t="s">
        <v>172</v>
      </c>
      <c r="B126" s="8"/>
      <c r="C126" s="8"/>
      <c r="D126" s="8"/>
      <c r="E126" s="8"/>
      <c r="F126" s="8"/>
      <c r="G126" s="9"/>
    </row>
    <row r="127" spans="1:7" ht="12.95" customHeight="1" x14ac:dyDescent="0.2">
      <c r="A127" s="23" t="s">
        <v>58</v>
      </c>
      <c r="B127" s="8">
        <v>173</v>
      </c>
      <c r="C127" s="10">
        <v>303.8</v>
      </c>
      <c r="D127" s="8">
        <v>152</v>
      </c>
      <c r="E127" s="8">
        <v>255</v>
      </c>
      <c r="F127" s="8">
        <v>132</v>
      </c>
      <c r="G127" s="9">
        <v>203</v>
      </c>
    </row>
    <row r="128" spans="1:7" ht="14.1" customHeight="1" x14ac:dyDescent="0.2">
      <c r="A128" s="34" t="s">
        <v>126</v>
      </c>
      <c r="B128" s="35">
        <f t="shared" ref="B128:G128" si="10">SUM(B129:B153)</f>
        <v>482</v>
      </c>
      <c r="C128" s="35">
        <f t="shared" si="10"/>
        <v>1011</v>
      </c>
      <c r="D128" s="35">
        <f t="shared" si="10"/>
        <v>407</v>
      </c>
      <c r="E128" s="35">
        <f t="shared" si="10"/>
        <v>855</v>
      </c>
      <c r="F128" s="35">
        <f t="shared" si="10"/>
        <v>27</v>
      </c>
      <c r="G128" s="36">
        <f t="shared" si="10"/>
        <v>51</v>
      </c>
    </row>
    <row r="129" spans="1:7" ht="12.95" customHeight="1" x14ac:dyDescent="0.2">
      <c r="A129" s="23" t="s">
        <v>127</v>
      </c>
      <c r="B129" s="8">
        <v>11</v>
      </c>
      <c r="C129" s="8">
        <v>23</v>
      </c>
      <c r="D129" s="8">
        <v>8</v>
      </c>
      <c r="E129" s="9">
        <v>17</v>
      </c>
      <c r="F129" s="8">
        <v>0</v>
      </c>
      <c r="G129" s="9">
        <v>0</v>
      </c>
    </row>
    <row r="130" spans="1:7" ht="12.95" customHeight="1" x14ac:dyDescent="0.2">
      <c r="A130" s="23" t="s">
        <v>128</v>
      </c>
      <c r="B130" s="8">
        <v>8</v>
      </c>
      <c r="C130" s="8">
        <v>17</v>
      </c>
      <c r="D130" s="8">
        <v>6</v>
      </c>
      <c r="E130" s="9">
        <v>13</v>
      </c>
      <c r="F130" s="8">
        <v>1</v>
      </c>
      <c r="G130" s="9">
        <v>2</v>
      </c>
    </row>
    <row r="131" spans="1:7" ht="12.95" customHeight="1" x14ac:dyDescent="0.2">
      <c r="A131" s="23" t="s">
        <v>129</v>
      </c>
      <c r="B131" s="8">
        <v>17</v>
      </c>
      <c r="C131" s="8">
        <v>36</v>
      </c>
      <c r="D131" s="8">
        <v>4</v>
      </c>
      <c r="E131" s="9">
        <v>8</v>
      </c>
      <c r="F131" s="8">
        <v>0</v>
      </c>
      <c r="G131" s="9">
        <v>0</v>
      </c>
    </row>
    <row r="132" spans="1:7" ht="12.95" customHeight="1" x14ac:dyDescent="0.2">
      <c r="A132" s="23" t="s">
        <v>130</v>
      </c>
      <c r="B132" s="8">
        <v>55</v>
      </c>
      <c r="C132" s="8">
        <v>116</v>
      </c>
      <c r="D132" s="8">
        <v>123</v>
      </c>
      <c r="E132" s="9">
        <v>258</v>
      </c>
      <c r="F132" s="8">
        <v>10</v>
      </c>
      <c r="G132" s="9">
        <v>19</v>
      </c>
    </row>
    <row r="133" spans="1:7" ht="12.95" customHeight="1" x14ac:dyDescent="0.2">
      <c r="A133" s="23" t="s">
        <v>131</v>
      </c>
      <c r="B133" s="8">
        <v>23</v>
      </c>
      <c r="C133" s="8">
        <v>48</v>
      </c>
      <c r="D133" s="8">
        <v>15</v>
      </c>
      <c r="E133" s="9">
        <v>32</v>
      </c>
      <c r="F133" s="8">
        <v>0</v>
      </c>
      <c r="G133" s="9">
        <v>0</v>
      </c>
    </row>
    <row r="134" spans="1:7" ht="12.95" customHeight="1" x14ac:dyDescent="0.2">
      <c r="A134" s="23" t="s">
        <v>132</v>
      </c>
      <c r="B134" s="8">
        <v>3</v>
      </c>
      <c r="C134" s="8">
        <v>6</v>
      </c>
      <c r="D134" s="8">
        <v>2</v>
      </c>
      <c r="E134" s="9">
        <v>4</v>
      </c>
      <c r="F134" s="8">
        <v>0</v>
      </c>
      <c r="G134" s="9">
        <v>0</v>
      </c>
    </row>
    <row r="135" spans="1:7" ht="12.95" customHeight="1" x14ac:dyDescent="0.2">
      <c r="A135" s="23" t="s">
        <v>133</v>
      </c>
      <c r="B135" s="8">
        <v>28</v>
      </c>
      <c r="C135" s="8">
        <v>59</v>
      </c>
      <c r="D135" s="8">
        <v>8</v>
      </c>
      <c r="E135" s="9">
        <v>17</v>
      </c>
      <c r="F135" s="8">
        <v>1</v>
      </c>
      <c r="G135" s="9">
        <v>2</v>
      </c>
    </row>
    <row r="136" spans="1:7" ht="12.95" customHeight="1" x14ac:dyDescent="0.2">
      <c r="A136" s="23" t="s">
        <v>134</v>
      </c>
      <c r="B136" s="8">
        <v>10</v>
      </c>
      <c r="C136" s="8">
        <v>21</v>
      </c>
      <c r="D136" s="8">
        <v>5</v>
      </c>
      <c r="E136" s="9">
        <v>11</v>
      </c>
      <c r="F136" s="8">
        <v>0</v>
      </c>
      <c r="G136" s="9">
        <v>0</v>
      </c>
    </row>
    <row r="137" spans="1:7" ht="12.95" customHeight="1" x14ac:dyDescent="0.2">
      <c r="A137" s="23" t="s">
        <v>135</v>
      </c>
      <c r="B137" s="8">
        <v>14</v>
      </c>
      <c r="C137" s="8">
        <v>29</v>
      </c>
      <c r="D137" s="8">
        <v>2</v>
      </c>
      <c r="E137" s="9">
        <v>4</v>
      </c>
      <c r="F137" s="8">
        <v>0</v>
      </c>
      <c r="G137" s="9">
        <v>0</v>
      </c>
    </row>
    <row r="138" spans="1:7" ht="12.95" customHeight="1" x14ac:dyDescent="0.2">
      <c r="A138" s="23" t="s">
        <v>136</v>
      </c>
      <c r="B138" s="8">
        <v>0</v>
      </c>
      <c r="C138" s="8">
        <v>0</v>
      </c>
      <c r="D138" s="8">
        <v>9</v>
      </c>
      <c r="E138" s="9">
        <v>19</v>
      </c>
      <c r="F138" s="8">
        <v>0</v>
      </c>
      <c r="G138" s="9">
        <v>0</v>
      </c>
    </row>
    <row r="139" spans="1:7" ht="12.95" customHeight="1" x14ac:dyDescent="0.2">
      <c r="A139" s="23" t="s">
        <v>137</v>
      </c>
      <c r="B139" s="8">
        <v>42</v>
      </c>
      <c r="C139" s="8">
        <v>88</v>
      </c>
      <c r="D139" s="8">
        <v>45</v>
      </c>
      <c r="E139" s="9">
        <v>95</v>
      </c>
      <c r="F139" s="8">
        <v>1</v>
      </c>
      <c r="G139" s="9">
        <v>2</v>
      </c>
    </row>
    <row r="140" spans="1:7" ht="12.95" customHeight="1" x14ac:dyDescent="0.2">
      <c r="A140" s="23" t="s">
        <v>138</v>
      </c>
      <c r="B140" s="8">
        <v>1</v>
      </c>
      <c r="C140" s="8">
        <v>2</v>
      </c>
      <c r="D140" s="8">
        <v>0</v>
      </c>
      <c r="E140" s="9">
        <v>0</v>
      </c>
      <c r="F140" s="8">
        <v>0</v>
      </c>
      <c r="G140" s="9">
        <v>0</v>
      </c>
    </row>
    <row r="141" spans="1:7" ht="12.95" customHeight="1" x14ac:dyDescent="0.2">
      <c r="A141" s="23" t="s">
        <v>139</v>
      </c>
      <c r="B141" s="8">
        <v>0</v>
      </c>
      <c r="C141" s="8">
        <v>0</v>
      </c>
      <c r="D141" s="8">
        <v>1</v>
      </c>
      <c r="E141" s="9">
        <v>2</v>
      </c>
      <c r="F141" s="8">
        <v>0</v>
      </c>
      <c r="G141" s="9">
        <v>0</v>
      </c>
    </row>
    <row r="142" spans="1:7" ht="12.95" customHeight="1" x14ac:dyDescent="0.2">
      <c r="A142" s="23" t="s">
        <v>140</v>
      </c>
      <c r="B142" s="8">
        <v>0</v>
      </c>
      <c r="C142" s="8">
        <v>0</v>
      </c>
      <c r="D142" s="8">
        <v>0</v>
      </c>
      <c r="E142" s="9">
        <v>0</v>
      </c>
      <c r="F142" s="8">
        <v>0</v>
      </c>
      <c r="G142" s="9">
        <v>0</v>
      </c>
    </row>
    <row r="143" spans="1:7" ht="12.95" customHeight="1" x14ac:dyDescent="0.2">
      <c r="A143" s="23" t="s">
        <v>141</v>
      </c>
      <c r="B143" s="8">
        <v>2</v>
      </c>
      <c r="C143" s="8">
        <v>4</v>
      </c>
      <c r="D143" s="8">
        <v>1</v>
      </c>
      <c r="E143" s="9">
        <v>2</v>
      </c>
      <c r="F143" s="8">
        <v>0</v>
      </c>
      <c r="G143" s="9">
        <v>0</v>
      </c>
    </row>
    <row r="144" spans="1:7" ht="12.95" customHeight="1" x14ac:dyDescent="0.2">
      <c r="A144" s="23" t="s">
        <v>142</v>
      </c>
      <c r="B144" s="8">
        <v>6</v>
      </c>
      <c r="C144" s="8">
        <v>13</v>
      </c>
      <c r="D144" s="8">
        <v>3</v>
      </c>
      <c r="E144" s="9">
        <v>6</v>
      </c>
      <c r="F144" s="8">
        <v>0</v>
      </c>
      <c r="G144" s="9">
        <v>0</v>
      </c>
    </row>
    <row r="145" spans="1:7" ht="12.95" customHeight="1" x14ac:dyDescent="0.2">
      <c r="A145" s="23" t="s">
        <v>170</v>
      </c>
      <c r="B145" s="8">
        <v>23</v>
      </c>
      <c r="C145" s="8">
        <v>48</v>
      </c>
      <c r="D145" s="8">
        <v>2</v>
      </c>
      <c r="E145" s="9">
        <v>4</v>
      </c>
      <c r="F145" s="8">
        <v>0</v>
      </c>
      <c r="G145" s="9">
        <v>0</v>
      </c>
    </row>
    <row r="146" spans="1:7" ht="12.95" customHeight="1" x14ac:dyDescent="0.2">
      <c r="A146" s="7" t="s">
        <v>143</v>
      </c>
      <c r="B146" s="8">
        <v>9</v>
      </c>
      <c r="C146" s="8">
        <v>19</v>
      </c>
      <c r="D146" s="8">
        <v>0</v>
      </c>
      <c r="E146" s="9">
        <v>0</v>
      </c>
      <c r="F146" s="8">
        <v>0</v>
      </c>
      <c r="G146" s="9">
        <v>0</v>
      </c>
    </row>
    <row r="147" spans="1:7" ht="12.95" customHeight="1" x14ac:dyDescent="0.2">
      <c r="A147" s="23" t="s">
        <v>144</v>
      </c>
      <c r="B147" s="8">
        <v>10</v>
      </c>
      <c r="C147" s="8">
        <v>21</v>
      </c>
      <c r="D147" s="8">
        <v>0</v>
      </c>
      <c r="E147" s="9">
        <v>0</v>
      </c>
      <c r="F147" s="8">
        <v>0</v>
      </c>
      <c r="G147" s="9">
        <v>0</v>
      </c>
    </row>
    <row r="148" spans="1:7" ht="12.95" customHeight="1" x14ac:dyDescent="0.2">
      <c r="A148" s="23" t="s">
        <v>145</v>
      </c>
      <c r="B148" s="8">
        <v>1</v>
      </c>
      <c r="C148" s="8">
        <v>2</v>
      </c>
      <c r="D148" s="8">
        <v>3</v>
      </c>
      <c r="E148" s="9">
        <v>6</v>
      </c>
      <c r="F148" s="8">
        <v>0</v>
      </c>
      <c r="G148" s="9">
        <v>0</v>
      </c>
    </row>
    <row r="149" spans="1:7" ht="12.95" customHeight="1" x14ac:dyDescent="0.2">
      <c r="A149" s="23" t="s">
        <v>146</v>
      </c>
      <c r="B149" s="8">
        <v>3</v>
      </c>
      <c r="C149" s="8">
        <v>6</v>
      </c>
      <c r="D149" s="8">
        <v>4</v>
      </c>
      <c r="E149" s="9">
        <v>8</v>
      </c>
      <c r="F149" s="8">
        <v>0</v>
      </c>
      <c r="G149" s="9">
        <v>0</v>
      </c>
    </row>
    <row r="150" spans="1:7" ht="12.95" customHeight="1" x14ac:dyDescent="0.2">
      <c r="A150" s="23" t="s">
        <v>147</v>
      </c>
      <c r="B150" s="8">
        <v>0</v>
      </c>
      <c r="C150" s="8">
        <v>0</v>
      </c>
      <c r="D150" s="8">
        <v>3</v>
      </c>
      <c r="E150" s="9">
        <v>6</v>
      </c>
      <c r="F150" s="8">
        <v>0</v>
      </c>
      <c r="G150" s="9">
        <v>0</v>
      </c>
    </row>
    <row r="151" spans="1:7" ht="12.95" customHeight="1" x14ac:dyDescent="0.2">
      <c r="A151" s="23" t="s">
        <v>148</v>
      </c>
      <c r="B151" s="8">
        <v>4</v>
      </c>
      <c r="C151" s="8">
        <v>8</v>
      </c>
      <c r="D151" s="8">
        <v>7</v>
      </c>
      <c r="E151" s="9">
        <v>15</v>
      </c>
      <c r="F151" s="8">
        <v>3</v>
      </c>
      <c r="G151" s="9">
        <v>6</v>
      </c>
    </row>
    <row r="152" spans="1:7" ht="12.95" customHeight="1" x14ac:dyDescent="0.2">
      <c r="A152" s="7" t="s">
        <v>149</v>
      </c>
      <c r="B152" s="8">
        <v>0</v>
      </c>
      <c r="C152" s="8">
        <v>0</v>
      </c>
      <c r="D152" s="8">
        <v>3</v>
      </c>
      <c r="E152" s="9">
        <v>6</v>
      </c>
      <c r="F152" s="8">
        <v>0</v>
      </c>
      <c r="G152" s="9">
        <v>0</v>
      </c>
    </row>
    <row r="153" spans="1:7" ht="12.95" customHeight="1" x14ac:dyDescent="0.2">
      <c r="A153" s="7" t="s">
        <v>150</v>
      </c>
      <c r="B153" s="8">
        <v>212</v>
      </c>
      <c r="C153" s="8">
        <v>445</v>
      </c>
      <c r="D153" s="8">
        <v>153</v>
      </c>
      <c r="E153" s="9">
        <v>322</v>
      </c>
      <c r="F153" s="8">
        <v>11</v>
      </c>
      <c r="G153" s="27">
        <v>20</v>
      </c>
    </row>
    <row r="154" spans="1:7" ht="14.1" customHeight="1" x14ac:dyDescent="0.2">
      <c r="A154" s="34" t="s">
        <v>151</v>
      </c>
      <c r="B154" s="35">
        <f>SUM(B155:B167)</f>
        <v>176</v>
      </c>
      <c r="C154" s="35">
        <f t="shared" ref="C154" si="11">SUM(C155:C167)</f>
        <v>335</v>
      </c>
      <c r="D154" s="35">
        <f t="shared" ref="D154:G154" si="12">SUM(D155:D167)</f>
        <v>139</v>
      </c>
      <c r="E154" s="35">
        <f t="shared" si="12"/>
        <v>264</v>
      </c>
      <c r="F154" s="35">
        <f t="shared" si="12"/>
        <v>23</v>
      </c>
      <c r="G154" s="36">
        <f t="shared" si="12"/>
        <v>39</v>
      </c>
    </row>
    <row r="155" spans="1:7" ht="12.95" customHeight="1" x14ac:dyDescent="0.2">
      <c r="A155" s="24" t="s">
        <v>152</v>
      </c>
      <c r="B155" s="8">
        <v>15</v>
      </c>
      <c r="C155" s="8">
        <v>29</v>
      </c>
      <c r="D155" s="8">
        <v>17</v>
      </c>
      <c r="E155" s="9">
        <v>32</v>
      </c>
      <c r="F155" s="8">
        <v>11</v>
      </c>
      <c r="G155" s="27">
        <v>19</v>
      </c>
    </row>
    <row r="156" spans="1:7" ht="12.95" customHeight="1" x14ac:dyDescent="0.2">
      <c r="A156" s="24" t="s">
        <v>153</v>
      </c>
      <c r="B156" s="8">
        <v>59</v>
      </c>
      <c r="C156" s="8">
        <v>112</v>
      </c>
      <c r="D156" s="8">
        <v>37</v>
      </c>
      <c r="E156" s="9">
        <v>70</v>
      </c>
      <c r="F156" s="8">
        <v>0</v>
      </c>
      <c r="G156" s="27">
        <v>0</v>
      </c>
    </row>
    <row r="157" spans="1:7" ht="12.95" customHeight="1" x14ac:dyDescent="0.2">
      <c r="A157" s="24" t="s">
        <v>154</v>
      </c>
      <c r="B157" s="8">
        <v>2</v>
      </c>
      <c r="C157" s="8">
        <v>4</v>
      </c>
      <c r="D157" s="8">
        <v>0</v>
      </c>
      <c r="E157" s="9">
        <v>0</v>
      </c>
      <c r="F157" s="8">
        <v>3</v>
      </c>
      <c r="G157" s="27">
        <v>5</v>
      </c>
    </row>
    <row r="158" spans="1:7" ht="12.95" customHeight="1" x14ac:dyDescent="0.2">
      <c r="A158" s="24" t="s">
        <v>155</v>
      </c>
      <c r="B158" s="8">
        <v>6</v>
      </c>
      <c r="C158" s="8">
        <v>11</v>
      </c>
      <c r="D158" s="8">
        <v>3</v>
      </c>
      <c r="E158" s="9">
        <v>6</v>
      </c>
      <c r="F158" s="8">
        <v>0</v>
      </c>
      <c r="G158" s="27">
        <v>0</v>
      </c>
    </row>
    <row r="159" spans="1:7" ht="12.95" customHeight="1" x14ac:dyDescent="0.2">
      <c r="A159" s="7" t="s">
        <v>156</v>
      </c>
      <c r="B159" s="8">
        <v>0</v>
      </c>
      <c r="C159" s="8">
        <v>0</v>
      </c>
      <c r="D159" s="8">
        <v>0</v>
      </c>
      <c r="E159" s="9">
        <v>0</v>
      </c>
      <c r="F159" s="8">
        <v>0</v>
      </c>
      <c r="G159" s="27">
        <v>0</v>
      </c>
    </row>
    <row r="160" spans="1:7" ht="12.95" customHeight="1" x14ac:dyDescent="0.2">
      <c r="A160" s="7" t="s">
        <v>157</v>
      </c>
      <c r="B160" s="8">
        <v>1</v>
      </c>
      <c r="C160" s="8">
        <v>2</v>
      </c>
      <c r="D160" s="8">
        <v>4</v>
      </c>
      <c r="E160" s="9">
        <v>8</v>
      </c>
      <c r="F160" s="8">
        <v>0</v>
      </c>
      <c r="G160" s="27">
        <v>0</v>
      </c>
    </row>
    <row r="161" spans="1:7" ht="12.95" customHeight="1" x14ac:dyDescent="0.2">
      <c r="A161" s="24" t="s">
        <v>158</v>
      </c>
      <c r="B161" s="8">
        <v>1</v>
      </c>
      <c r="C161" s="8">
        <v>2</v>
      </c>
      <c r="D161" s="8">
        <v>10</v>
      </c>
      <c r="E161" s="9">
        <v>19</v>
      </c>
      <c r="F161" s="8">
        <v>0</v>
      </c>
      <c r="G161" s="27">
        <v>0</v>
      </c>
    </row>
    <row r="162" spans="1:7" ht="12.95" customHeight="1" x14ac:dyDescent="0.2">
      <c r="A162" s="24" t="s">
        <v>159</v>
      </c>
      <c r="B162" s="8">
        <v>2</v>
      </c>
      <c r="C162" s="8">
        <v>4</v>
      </c>
      <c r="D162" s="8">
        <v>1</v>
      </c>
      <c r="E162" s="9">
        <v>2</v>
      </c>
      <c r="F162" s="8">
        <v>0</v>
      </c>
      <c r="G162" s="27">
        <v>0</v>
      </c>
    </row>
    <row r="163" spans="1:7" ht="12.95" customHeight="1" x14ac:dyDescent="0.2">
      <c r="A163" s="7" t="s">
        <v>160</v>
      </c>
      <c r="B163" s="8">
        <v>3</v>
      </c>
      <c r="C163" s="8">
        <v>6</v>
      </c>
      <c r="D163" s="8">
        <v>1</v>
      </c>
      <c r="E163" s="9">
        <v>2</v>
      </c>
      <c r="F163" s="8">
        <v>0</v>
      </c>
      <c r="G163" s="27">
        <v>0</v>
      </c>
    </row>
    <row r="164" spans="1:7" ht="12.95" customHeight="1" x14ac:dyDescent="0.2">
      <c r="A164" s="7" t="s">
        <v>161</v>
      </c>
      <c r="B164" s="8">
        <v>6</v>
      </c>
      <c r="C164" s="8">
        <v>11</v>
      </c>
      <c r="D164" s="8">
        <v>4</v>
      </c>
      <c r="E164" s="9">
        <v>8</v>
      </c>
      <c r="F164" s="8">
        <v>0</v>
      </c>
      <c r="G164" s="27">
        <v>0</v>
      </c>
    </row>
    <row r="165" spans="1:7" ht="12.95" customHeight="1" x14ac:dyDescent="0.2">
      <c r="A165" s="7" t="s">
        <v>162</v>
      </c>
      <c r="B165" s="8">
        <v>10</v>
      </c>
      <c r="C165" s="8">
        <v>19</v>
      </c>
      <c r="D165" s="8">
        <v>6</v>
      </c>
      <c r="E165" s="9">
        <v>11</v>
      </c>
      <c r="F165" s="8">
        <v>0</v>
      </c>
      <c r="G165" s="27">
        <v>0</v>
      </c>
    </row>
    <row r="166" spans="1:7" ht="12.95" customHeight="1" x14ac:dyDescent="0.2">
      <c r="A166" s="7" t="s">
        <v>163</v>
      </c>
      <c r="B166" s="8">
        <v>0</v>
      </c>
      <c r="C166" s="8">
        <v>0</v>
      </c>
      <c r="D166" s="8">
        <v>0</v>
      </c>
      <c r="E166" s="9">
        <v>0</v>
      </c>
      <c r="F166" s="8">
        <v>0</v>
      </c>
      <c r="G166" s="27">
        <v>0</v>
      </c>
    </row>
    <row r="167" spans="1:7" ht="12.95" customHeight="1" x14ac:dyDescent="0.2">
      <c r="A167" s="24" t="s">
        <v>164</v>
      </c>
      <c r="B167" s="8">
        <v>71</v>
      </c>
      <c r="C167" s="8">
        <v>135</v>
      </c>
      <c r="D167" s="8">
        <v>56</v>
      </c>
      <c r="E167" s="8">
        <v>106</v>
      </c>
      <c r="F167" s="8">
        <v>9</v>
      </c>
      <c r="G167" s="27">
        <v>15</v>
      </c>
    </row>
    <row r="168" spans="1:7" ht="6" customHeight="1" x14ac:dyDescent="0.2">
      <c r="A168" s="11"/>
      <c r="B168" s="12"/>
      <c r="C168" s="12"/>
      <c r="D168" s="12"/>
      <c r="E168" s="12"/>
      <c r="F168" s="12"/>
      <c r="G168" s="13"/>
    </row>
    <row r="169" spans="1:7" ht="6" customHeight="1" x14ac:dyDescent="0.2">
      <c r="A169" s="14"/>
      <c r="B169" s="15"/>
      <c r="C169" s="15"/>
      <c r="D169" s="15"/>
      <c r="E169" s="15"/>
      <c r="F169" s="15"/>
      <c r="G169" s="2"/>
    </row>
    <row r="170" spans="1:7" x14ac:dyDescent="0.2">
      <c r="A170" s="16" t="s">
        <v>4</v>
      </c>
      <c r="B170" s="14"/>
      <c r="C170" s="14"/>
      <c r="D170" s="14"/>
      <c r="E170" s="14"/>
      <c r="F170" s="14"/>
      <c r="G170" s="14"/>
    </row>
    <row r="171" spans="1:7" x14ac:dyDescent="0.2">
      <c r="A171" s="29" t="s">
        <v>168</v>
      </c>
      <c r="B171" s="2"/>
      <c r="C171" s="2"/>
      <c r="D171" s="2"/>
      <c r="E171" s="2"/>
      <c r="F171" s="2"/>
      <c r="G171" s="2"/>
    </row>
    <row r="172" spans="1:7" x14ac:dyDescent="0.2">
      <c r="A172" s="29" t="s">
        <v>169</v>
      </c>
      <c r="B172" s="2"/>
      <c r="C172" s="2"/>
      <c r="D172" s="2"/>
      <c r="E172" s="2"/>
      <c r="F172" s="2"/>
      <c r="G172" s="2"/>
    </row>
    <row r="173" spans="1:7" x14ac:dyDescent="0.2">
      <c r="A173" s="32" t="s">
        <v>173</v>
      </c>
      <c r="B173" s="2"/>
      <c r="C173" s="2"/>
      <c r="D173" s="2"/>
      <c r="E173" s="2"/>
      <c r="F173" s="2"/>
      <c r="G173" s="2"/>
    </row>
    <row r="174" spans="1:7" x14ac:dyDescent="0.2">
      <c r="A174" s="33" t="s">
        <v>6</v>
      </c>
      <c r="B174" s="2"/>
      <c r="C174" s="2"/>
      <c r="D174" s="2"/>
      <c r="E174" s="2"/>
      <c r="F174" s="2"/>
      <c r="G174" s="2"/>
    </row>
  </sheetData>
  <mergeCells count="7">
    <mergeCell ref="A1:G1"/>
    <mergeCell ref="A2:G2"/>
    <mergeCell ref="A4:A8"/>
    <mergeCell ref="B4:G4"/>
    <mergeCell ref="B5:C5"/>
    <mergeCell ref="D5:E5"/>
    <mergeCell ref="F5:G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341-20</vt:lpstr>
      <vt:lpstr>'341-20'!Área_de_impresión</vt:lpstr>
      <vt:lpstr>'341-20'!Títulos_a_imprimir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2019-02-06T16:10:09Z</cp:lastPrinted>
  <dcterms:created xsi:type="dcterms:W3CDTF">2018-10-11T20:11:18Z</dcterms:created>
  <dcterms:modified xsi:type="dcterms:W3CDTF">2019-03-14T21:06:33Z</dcterms:modified>
</cp:coreProperties>
</file>