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1600" windowHeight="9735"/>
  </bookViews>
  <sheets>
    <sheet name="341-21" sheetId="1" r:id="rId1"/>
  </sheets>
  <definedNames>
    <definedName name="_xlnm.Print_Area" localSheetId="0">'341-21'!$A$1:$D$27</definedName>
    <definedName name="_xlnm.Print_Titles" localSheetId="0">'341-21'!$1:$7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B18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C8" i="1" s="1"/>
  <c r="B9" i="1"/>
  <c r="B8" i="1" s="1"/>
  <c r="D8" i="1"/>
</calcChain>
</file>

<file path=xl/sharedStrings.xml><?xml version="1.0" encoding="utf-8"?>
<sst xmlns="http://schemas.openxmlformats.org/spreadsheetml/2006/main" count="25" uniqueCount="22">
  <si>
    <t>Partida y sector</t>
  </si>
  <si>
    <t>Renta de la Inversión extranjera directa</t>
  </si>
  <si>
    <t>(en millones de balboas)</t>
  </si>
  <si>
    <t>2016 (P)</t>
  </si>
  <si>
    <t>2017 (P)</t>
  </si>
  <si>
    <t>NOTA: El título del cuadro se modificó de INVERSIÓN DIRECTA EXTRANJERA a INVERSIÓN EXTRANJERA DIRECTA para homologarlo</t>
  </si>
  <si>
    <t xml:space="preserve">            con las presentaciones internacionales.</t>
  </si>
  <si>
    <t>(P) Cifras preliminares.</t>
  </si>
  <si>
    <t>Renta de la Inversión extranjera directa……………...……………………………………………………………………………………………..</t>
  </si>
  <si>
    <t>Bancos de licencia general……………………………………………………………………………………………………………………………..</t>
  </si>
  <si>
    <t>Bancos de licencia internacional….……………………………………………………………………………………………………………………</t>
  </si>
  <si>
    <t>Empresas de la Zona Libre de Colón………………………………………………………………………………………………………………….</t>
  </si>
  <si>
    <t>Otras empresas………………………………………………………………………………………………………………………………………….</t>
  </si>
  <si>
    <t>Dividendos y utilidades distribuidas…………………………………………………………………………………………………………………</t>
  </si>
  <si>
    <t>Bancos de licencia general……………………………………………………………………………………………………………………………</t>
  </si>
  <si>
    <t>Bancos de licencia internacional…………………………………………………………………………………………………………………….</t>
  </si>
  <si>
    <t>Empresas de la Zona Libre de Colón………………………………………………………………………………………………………………..</t>
  </si>
  <si>
    <t>Otras empresas………………………………………………………………………………………………………………………………………..</t>
  </si>
  <si>
    <t>Utilidades reinvertidas y no distribuidas……………………………………………………………………………………………………………</t>
  </si>
  <si>
    <t>Bancos de licencia general…………………………………………………………………………………………………………………………..</t>
  </si>
  <si>
    <t>SEGÚN PARTIDA Y SECTOR: AÑOS 2015-17</t>
  </si>
  <si>
    <t>Cuadro 21.  RENTA DE LA INVERSIÓN EXTRANJERA DIRECTA EN LA REPÚBLICA,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</si>
</sst>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0" borderId="0" xfId="0" applyFont="1"/>
    <xf numFmtId="0" fontId="3" fillId="2" borderId="0" xfId="0" applyNumberFormat="1" applyFont="1" applyFill="1" applyAlignment="1">
      <alignment horizontal="lef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4" fontId="3" fillId="2" borderId="4" xfId="0" applyNumberFormat="1" applyFont="1" applyFill="1" applyBorder="1" applyAlignment="1" applyProtection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3" fillId="2" borderId="10" xfId="1" applyFont="1" applyFill="1" applyBorder="1" applyAlignment="1">
      <alignment vertical="center" wrapText="1"/>
    </xf>
    <xf numFmtId="0" fontId="3" fillId="2" borderId="2" xfId="0" applyFont="1" applyFill="1" applyBorder="1"/>
    <xf numFmtId="0" fontId="2" fillId="4" borderId="4" xfId="0" applyNumberFormat="1" applyFont="1" applyFill="1" applyBorder="1" applyAlignment="1" applyProtection="1">
      <alignment horizontal="left"/>
    </xf>
    <xf numFmtId="0" fontId="3" fillId="2" borderId="4" xfId="0" applyFont="1" applyFill="1" applyBorder="1" applyAlignment="1">
      <alignment horizontal="left" indent="2"/>
    </xf>
    <xf numFmtId="0" fontId="2" fillId="2" borderId="4" xfId="0" applyFont="1" applyFill="1" applyBorder="1" applyAlignment="1">
      <alignment horizontal="left" indent="1"/>
    </xf>
    <xf numFmtId="0" fontId="3" fillId="2" borderId="4" xfId="0" applyFont="1" applyFill="1" applyBorder="1" applyAlignment="1">
      <alignment horizontal="left" indent="3"/>
    </xf>
    <xf numFmtId="165" fontId="3" fillId="4" borderId="11" xfId="0" applyNumberFormat="1" applyFont="1" applyFill="1" applyBorder="1" applyAlignment="1" applyProtection="1"/>
    <xf numFmtId="165" fontId="3" fillId="4" borderId="12" xfId="0" applyNumberFormat="1" applyFont="1" applyFill="1" applyBorder="1" applyAlignment="1" applyProtection="1"/>
    <xf numFmtId="0" fontId="3" fillId="2" borderId="7" xfId="0" applyFont="1" applyFill="1" applyBorder="1" applyAlignment="1" applyProtection="1">
      <alignment horizontal="left"/>
    </xf>
    <xf numFmtId="0" fontId="3" fillId="2" borderId="13" xfId="0" applyFont="1" applyFill="1" applyBorder="1"/>
    <xf numFmtId="0" fontId="3" fillId="2" borderId="5" xfId="0" applyFont="1" applyFill="1" applyBorder="1"/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/>
    <xf numFmtId="165" fontId="3" fillId="4" borderId="0" xfId="0" applyNumberFormat="1" applyFont="1" applyFill="1" applyBorder="1"/>
    <xf numFmtId="165" fontId="2" fillId="4" borderId="11" xfId="0" applyNumberFormat="1" applyFont="1" applyFill="1" applyBorder="1" applyAlignment="1" applyProtection="1"/>
    <xf numFmtId="165" fontId="2" fillId="4" borderId="12" xfId="0" applyNumberFormat="1" applyFont="1" applyFill="1" applyBorder="1" applyAlignment="1" applyProtection="1"/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zoomScaleSheetLayoutView="100" workbookViewId="0">
      <selection activeCell="B7" sqref="B7"/>
    </sheetView>
  </sheetViews>
  <sheetFormatPr baseColWidth="10" defaultRowHeight="12.75" x14ac:dyDescent="0.2"/>
  <cols>
    <col min="1" max="1" width="66.140625" style="1" customWidth="1"/>
    <col min="2" max="4" width="15.7109375" style="1" customWidth="1"/>
    <col min="5" max="16384" width="11.42578125" style="1"/>
  </cols>
  <sheetData>
    <row r="1" spans="1:4" x14ac:dyDescent="0.2">
      <c r="A1" s="32" t="s">
        <v>21</v>
      </c>
      <c r="B1" s="32"/>
      <c r="C1" s="32"/>
      <c r="D1" s="32"/>
    </row>
    <row r="2" spans="1:4" x14ac:dyDescent="0.2">
      <c r="A2" s="32" t="s">
        <v>20</v>
      </c>
      <c r="B2" s="32"/>
      <c r="C2" s="32"/>
      <c r="D2" s="32"/>
    </row>
    <row r="3" spans="1:4" ht="6" customHeight="1" x14ac:dyDescent="0.2">
      <c r="A3" s="2"/>
      <c r="B3" s="2"/>
      <c r="C3" s="3"/>
      <c r="D3" s="4"/>
    </row>
    <row r="4" spans="1:4" x14ac:dyDescent="0.2">
      <c r="A4" s="25" t="s">
        <v>0</v>
      </c>
      <c r="B4" s="28" t="s">
        <v>1</v>
      </c>
      <c r="C4" s="29"/>
      <c r="D4" s="29"/>
    </row>
    <row r="5" spans="1:4" x14ac:dyDescent="0.2">
      <c r="A5" s="26"/>
      <c r="B5" s="30" t="s">
        <v>2</v>
      </c>
      <c r="C5" s="31"/>
      <c r="D5" s="31"/>
    </row>
    <row r="6" spans="1:4" x14ac:dyDescent="0.2">
      <c r="A6" s="27"/>
      <c r="B6" s="5">
        <v>2015</v>
      </c>
      <c r="C6" s="5" t="s">
        <v>3</v>
      </c>
      <c r="D6" s="6" t="s">
        <v>4</v>
      </c>
    </row>
    <row r="7" spans="1:4" ht="6" customHeight="1" x14ac:dyDescent="0.2">
      <c r="A7" s="7"/>
      <c r="B7" s="8"/>
      <c r="C7" s="9"/>
      <c r="D7" s="10"/>
    </row>
    <row r="8" spans="1:4" ht="14.1" customHeight="1" x14ac:dyDescent="0.2">
      <c r="A8" s="11" t="s">
        <v>8</v>
      </c>
      <c r="B8" s="23">
        <f>SUM(B9:B12)</f>
        <v>-3014.6000000000004</v>
      </c>
      <c r="C8" s="23">
        <f t="shared" ref="C8:D8" si="0">SUM(C9:C12)</f>
        <v>-3840.3</v>
      </c>
      <c r="D8" s="24">
        <f t="shared" si="0"/>
        <v>-4675.7000000000007</v>
      </c>
    </row>
    <row r="9" spans="1:4" x14ac:dyDescent="0.2">
      <c r="A9" s="12" t="s">
        <v>9</v>
      </c>
      <c r="B9" s="15">
        <f>SUM(B14+B19)</f>
        <v>-736.7</v>
      </c>
      <c r="C9" s="15">
        <f t="shared" ref="C9:D12" si="1">SUM(C14+C19)</f>
        <v>-619.90000000000009</v>
      </c>
      <c r="D9" s="16">
        <f t="shared" si="1"/>
        <v>-688.59999999999991</v>
      </c>
    </row>
    <row r="10" spans="1:4" x14ac:dyDescent="0.2">
      <c r="A10" s="12" t="s">
        <v>10</v>
      </c>
      <c r="B10" s="15">
        <f>SUM(B15+B20)</f>
        <v>-239.2</v>
      </c>
      <c r="C10" s="15">
        <f t="shared" si="1"/>
        <v>-287.09999999999997</v>
      </c>
      <c r="D10" s="16">
        <f t="shared" si="1"/>
        <v>-291.39999999999998</v>
      </c>
    </row>
    <row r="11" spans="1:4" x14ac:dyDescent="0.2">
      <c r="A11" s="12" t="s">
        <v>11</v>
      </c>
      <c r="B11" s="15">
        <f>SUM(B16+B21)</f>
        <v>-262.90000000000003</v>
      </c>
      <c r="C11" s="15">
        <f t="shared" si="1"/>
        <v>-465.20000000000005</v>
      </c>
      <c r="D11" s="16">
        <f t="shared" si="1"/>
        <v>-638.5</v>
      </c>
    </row>
    <row r="12" spans="1:4" x14ac:dyDescent="0.2">
      <c r="A12" s="12" t="s">
        <v>12</v>
      </c>
      <c r="B12" s="15">
        <f>SUM(B17+B22)</f>
        <v>-1775.8</v>
      </c>
      <c r="C12" s="15">
        <f t="shared" si="1"/>
        <v>-2468.1</v>
      </c>
      <c r="D12" s="16">
        <f t="shared" si="1"/>
        <v>-3057.2000000000003</v>
      </c>
    </row>
    <row r="13" spans="1:4" ht="14.1" customHeight="1" x14ac:dyDescent="0.2">
      <c r="A13" s="13" t="s">
        <v>13</v>
      </c>
      <c r="B13" s="23">
        <f>SUM(B14:B17)</f>
        <v>-930.9</v>
      </c>
      <c r="C13" s="23">
        <f t="shared" ref="C13:D13" si="2">SUM(C14:C17)</f>
        <v>-1436.3000000000002</v>
      </c>
      <c r="D13" s="24">
        <f t="shared" si="2"/>
        <v>-1507.8000000000002</v>
      </c>
    </row>
    <row r="14" spans="1:4" x14ac:dyDescent="0.2">
      <c r="A14" s="14" t="s">
        <v>14</v>
      </c>
      <c r="B14" s="15">
        <v>-175.7</v>
      </c>
      <c r="C14" s="15">
        <v>-315.90000000000003</v>
      </c>
      <c r="D14" s="16">
        <v>-332.5</v>
      </c>
    </row>
    <row r="15" spans="1:4" x14ac:dyDescent="0.2">
      <c r="A15" s="14" t="s">
        <v>15</v>
      </c>
      <c r="B15" s="15">
        <v>-154.30000000000001</v>
      </c>
      <c r="C15" s="15">
        <v>-49.4</v>
      </c>
      <c r="D15" s="16">
        <v>-116.1</v>
      </c>
    </row>
    <row r="16" spans="1:4" x14ac:dyDescent="0.2">
      <c r="A16" s="14" t="s">
        <v>16</v>
      </c>
      <c r="B16" s="15">
        <v>-104.60000000000001</v>
      </c>
      <c r="C16" s="15">
        <v>-140.70000000000002</v>
      </c>
      <c r="D16" s="16">
        <v>-175.6</v>
      </c>
    </row>
    <row r="17" spans="1:4" x14ac:dyDescent="0.2">
      <c r="A17" s="14" t="s">
        <v>17</v>
      </c>
      <c r="B17" s="15">
        <v>-496.29999999999995</v>
      </c>
      <c r="C17" s="15">
        <v>-930.30000000000007</v>
      </c>
      <c r="D17" s="16">
        <v>-883.6</v>
      </c>
    </row>
    <row r="18" spans="1:4" ht="14.1" customHeight="1" x14ac:dyDescent="0.2">
      <c r="A18" s="13" t="s">
        <v>18</v>
      </c>
      <c r="B18" s="23">
        <f>SUM(B19:B22)</f>
        <v>-2083.6999999999998</v>
      </c>
      <c r="C18" s="23">
        <f t="shared" ref="C18:D18" si="3">SUM(C19:C22)</f>
        <v>-2404</v>
      </c>
      <c r="D18" s="24">
        <f t="shared" si="3"/>
        <v>-3167.9000000000005</v>
      </c>
    </row>
    <row r="19" spans="1:4" x14ac:dyDescent="0.2">
      <c r="A19" s="14" t="s">
        <v>19</v>
      </c>
      <c r="B19" s="15">
        <v>-561</v>
      </c>
      <c r="C19" s="15">
        <v>-304</v>
      </c>
      <c r="D19" s="16">
        <v>-356.09999999999997</v>
      </c>
    </row>
    <row r="20" spans="1:4" x14ac:dyDescent="0.2">
      <c r="A20" s="14" t="s">
        <v>15</v>
      </c>
      <c r="B20" s="15">
        <v>-84.899999999999991</v>
      </c>
      <c r="C20" s="15">
        <v>-237.7</v>
      </c>
      <c r="D20" s="16">
        <v>-175.3</v>
      </c>
    </row>
    <row r="21" spans="1:4" x14ac:dyDescent="0.2">
      <c r="A21" s="14" t="s">
        <v>16</v>
      </c>
      <c r="B21" s="15">
        <v>-158.30000000000001</v>
      </c>
      <c r="C21" s="15">
        <v>-324.5</v>
      </c>
      <c r="D21" s="16">
        <v>-462.90000000000003</v>
      </c>
    </row>
    <row r="22" spans="1:4" x14ac:dyDescent="0.2">
      <c r="A22" s="14" t="s">
        <v>17</v>
      </c>
      <c r="B22" s="15">
        <v>-1279.5</v>
      </c>
      <c r="C22" s="15">
        <v>-1537.7999999999997</v>
      </c>
      <c r="D22" s="16">
        <v>-2173.6000000000004</v>
      </c>
    </row>
    <row r="23" spans="1:4" ht="6" customHeight="1" x14ac:dyDescent="0.2">
      <c r="A23" s="17"/>
      <c r="B23" s="18"/>
      <c r="C23" s="18"/>
      <c r="D23" s="19"/>
    </row>
    <row r="24" spans="1:4" ht="6" customHeight="1" x14ac:dyDescent="0.2">
      <c r="A24" s="20"/>
      <c r="B24" s="21"/>
      <c r="C24" s="21"/>
      <c r="D24" s="21"/>
    </row>
    <row r="25" spans="1:4" x14ac:dyDescent="0.2">
      <c r="A25" s="22" t="s">
        <v>5</v>
      </c>
      <c r="B25" s="21"/>
      <c r="C25" s="21"/>
      <c r="D25" s="21"/>
    </row>
    <row r="26" spans="1:4" x14ac:dyDescent="0.2">
      <c r="A26" s="21" t="s">
        <v>6</v>
      </c>
      <c r="B26" s="21"/>
      <c r="C26" s="21"/>
      <c r="D26" s="21"/>
    </row>
    <row r="27" spans="1:4" x14ac:dyDescent="0.2">
      <c r="A27" s="22" t="s">
        <v>7</v>
      </c>
      <c r="B27" s="21"/>
      <c r="C27" s="21"/>
      <c r="D27" s="21"/>
    </row>
  </sheetData>
  <mergeCells count="5">
    <mergeCell ref="A4:A6"/>
    <mergeCell ref="B4:D4"/>
    <mergeCell ref="B5:D5"/>
    <mergeCell ref="A1:D1"/>
    <mergeCell ref="A2:D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341-21</vt:lpstr>
      <vt:lpstr>'341-21'!Área_de_impresión</vt:lpstr>
      <vt:lpstr>'341-21'!Títulos_a_imprimir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2019-02-19T18:22:18Z</cp:lastPrinted>
  <dcterms:created xsi:type="dcterms:W3CDTF">2018-10-11T20:11:57Z</dcterms:created>
  <dcterms:modified xsi:type="dcterms:W3CDTF">2019-03-14T20:30:20Z</dcterms:modified>
</cp:coreProperties>
</file>