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19200" windowHeight="12885"/>
  </bookViews>
  <sheets>
    <sheet name="8" sheetId="1" r:id="rId1"/>
  </sheets>
  <externalReferences>
    <externalReference r:id="rId2"/>
  </externalReferences>
  <definedNames>
    <definedName name="_xlnm.Print_Area" localSheetId="0">'8'!$A$1:$D$37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11" i="1"/>
  <c r="D11" i="1"/>
  <c r="F10" i="1"/>
  <c r="D10" i="1"/>
  <c r="D9" i="1"/>
  <c r="D8" i="1"/>
</calcChain>
</file>

<file path=xl/sharedStrings.xml><?xml version="1.0" encoding="utf-8"?>
<sst xmlns="http://schemas.openxmlformats.org/spreadsheetml/2006/main" count="18" uniqueCount="16">
  <si>
    <t>REFERENCIA 2007 EN LA REPÚBLICA: AÑOS 2014-18</t>
  </si>
  <si>
    <t xml:space="preserve"> Año</t>
  </si>
  <si>
    <t xml:space="preserve">Valor Agregado del sector minero (en millones de balboas a precios de 2007) </t>
  </si>
  <si>
    <t>Porcentaje de participación</t>
  </si>
  <si>
    <t>2014…………………………</t>
  </si>
  <si>
    <t xml:space="preserve">  </t>
  </si>
  <si>
    <t>(P) Cifra preliminares.</t>
  </si>
  <si>
    <t>(E) Cifras Estimadas.</t>
  </si>
  <si>
    <t xml:space="preserve"> </t>
  </si>
  <si>
    <r>
      <t>Producto Interno Bruto</t>
    </r>
    <r>
      <rPr>
        <b/>
        <vertAlign val="subscript"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(en millones de balboas a precios de 2007) </t>
    </r>
  </si>
  <si>
    <t xml:space="preserve"> PARTICIPACIÓN DEL SECTOR MINERO EN EL PRODUCTO INTERNO</t>
  </si>
  <si>
    <t xml:space="preserve"> BRUTO EN MEDIDAS ENCADENADOS DE VOLUMEN, CON AÑO DE  </t>
  </si>
  <si>
    <t>2015………………………….………</t>
  </si>
  <si>
    <t>2016 (P)………………………...……..</t>
  </si>
  <si>
    <t>2017 (E)………………...…………</t>
  </si>
  <si>
    <t>2018 (E)………………..……….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</si>
</sst>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_);[Red]\(0.00\)"/>
  </numFmts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/>
    </xf>
    <xf numFmtId="164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3" borderId="7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/>
    <xf numFmtId="2" fontId="1" fillId="3" borderId="0" xfId="0" applyNumberFormat="1" applyFont="1" applyFill="1" applyBorder="1" applyAlignment="1">
      <alignment horizontal="right"/>
    </xf>
    <xf numFmtId="0" fontId="0" fillId="3" borderId="9" xfId="0" applyFill="1" applyBorder="1" applyAlignment="1">
      <alignment horizontal="left"/>
    </xf>
    <xf numFmtId="164" fontId="0" fillId="0" borderId="10" xfId="0" applyNumberFormat="1" applyBorder="1"/>
    <xf numFmtId="0" fontId="0" fillId="0" borderId="10" xfId="0" applyBorder="1"/>
    <xf numFmtId="2" fontId="0" fillId="0" borderId="11" xfId="0" applyNumberFormat="1" applyBorder="1"/>
    <xf numFmtId="0" fontId="1" fillId="0" borderId="0" xfId="0" applyFont="1"/>
    <xf numFmtId="0" fontId="1" fillId="3" borderId="0" xfId="0" applyFont="1" applyFill="1"/>
    <xf numFmtId="2" fontId="0" fillId="0" borderId="0" xfId="0" applyNumberFormat="1"/>
    <xf numFmtId="0" fontId="3" fillId="0" borderId="0" xfId="0" applyFont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PA" sz="1000" b="1"/>
              <a:t>PARTICIPACIÓN DEL SECTOR MINERO EN EL PRODUCTO INTERNO BRUTO EN LA REPÚBLICA: AÑOS 2014-18</a:t>
            </a:r>
          </a:p>
        </c:rich>
      </c:tx>
      <c:layout>
        <c:manualLayout>
          <c:xMode val="edge"/>
          <c:yMode val="edge"/>
          <c:x val="0.15464130157844291"/>
          <c:y val="2.17389909594634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99934888724428"/>
          <c:y val="0.23383085447652377"/>
          <c:w val="0.82507482860938675"/>
          <c:h val="0.60915409995344416"/>
        </c:manualLayout>
      </c:layout>
      <c:lineChart>
        <c:grouping val="standard"/>
        <c:varyColors val="0"/>
        <c:ser>
          <c:idx val="1"/>
          <c:order val="0"/>
          <c:tx>
            <c:strRef>
              <c:f>[1]Gráficas!$B$3</c:f>
              <c:strCache>
                <c:ptCount val="1"/>
                <c:pt idx="0">
                  <c:v>Porcentaje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 w="6350">
                <a:noFill/>
              </a:ln>
            </c:spPr>
          </c:marker>
          <c:dLbls>
            <c:dLbl>
              <c:idx val="0"/>
              <c:layout>
                <c:manualLayout>
                  <c:x val="-1.2326656394453005E-2"/>
                  <c:y val="8.51851851851851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328696651458818E-17"/>
                  <c:y val="9.62962962962963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177709296353367E-3"/>
                  <c:y val="5.5555555555555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83147459728292E-3"/>
                  <c:y val="7.7777777777777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6666666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[1]Gráficas!$A$9:$A$13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(E)</c:v>
                </c:pt>
                <c:pt idx="4">
                  <c:v>2018 (E)</c:v>
                </c:pt>
              </c:strCache>
            </c:strRef>
          </c:cat>
          <c:val>
            <c:numRef>
              <c:f>[1]Gráficas!$B$9:$B$13</c:f>
              <c:numCache>
                <c:formatCode>General</c:formatCode>
                <c:ptCount val="5"/>
                <c:pt idx="0">
                  <c:v>1.6253923962329961</c:v>
                </c:pt>
                <c:pt idx="1">
                  <c:v>1.6928994033968112</c:v>
                </c:pt>
                <c:pt idx="2">
                  <c:v>1.7430502198807898</c:v>
                </c:pt>
                <c:pt idx="3">
                  <c:v>1.7828652783066885</c:v>
                </c:pt>
                <c:pt idx="4">
                  <c:v>1.7715034034163679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19232"/>
        <c:axId val="248520320"/>
      </c:lineChart>
      <c:catAx>
        <c:axId val="24851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77552786641268"/>
              <c:y val="0.904226596675415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4852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520320"/>
        <c:scaling>
          <c:orientation val="minMax"/>
          <c:min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1.7720134752031189E-2"/>
              <c:y val="0.416902012248468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4851923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66675</xdr:rowOff>
    </xdr:from>
    <xdr:to>
      <xdr:col>4</xdr:col>
      <xdr:colOff>0</xdr:colOff>
      <xdr:row>36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Entrega-TRIMESTRAL_2014-2018-Abril-2019/CAPITULO%20XI%20REC%20MINEROS%20(CUADRO%20Y%20GRAFICAS%20CON%20VINCULOS)%20CUADRO%20ORIGINAL_%202014-18-CORRECC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713-58"/>
      <sheetName val="713-59 (2)"/>
      <sheetName val="713-59"/>
      <sheetName val="713-60"/>
    </sheetNames>
    <sheetDataSet>
      <sheetData sheetId="0">
        <row r="3">
          <cell r="B3" t="str">
            <v>Porcentaje</v>
          </cell>
        </row>
        <row r="9">
          <cell r="A9">
            <v>2014</v>
          </cell>
          <cell r="B9">
            <v>1.6253923962329961</v>
          </cell>
        </row>
        <row r="10">
          <cell r="A10">
            <v>2015</v>
          </cell>
          <cell r="B10">
            <v>1.6928994033968112</v>
          </cell>
        </row>
        <row r="11">
          <cell r="A11" t="str">
            <v>2016 (P)</v>
          </cell>
          <cell r="B11">
            <v>1.7430502198807898</v>
          </cell>
        </row>
        <row r="12">
          <cell r="A12" t="str">
            <v>2017 (E)</v>
          </cell>
          <cell r="B12">
            <v>1.7828652783066885</v>
          </cell>
        </row>
        <row r="13">
          <cell r="A13" t="str">
            <v>2018 (E)</v>
          </cell>
          <cell r="B13">
            <v>1.7715034034163679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38"/>
  <sheetViews>
    <sheetView tabSelected="1" zoomScaleNormal="100" workbookViewId="0">
      <selection activeCell="H27" sqref="H27"/>
    </sheetView>
  </sheetViews>
  <sheetFormatPr baseColWidth="10" defaultRowHeight="12.75" x14ac:dyDescent="0.2"/>
  <cols>
    <col min="1" max="1" width="20.7109375" customWidth="1"/>
    <col min="2" max="4" width="18.7109375" customWidth="1"/>
    <col min="5" max="5" width="12.5703125" bestFit="1" customWidth="1"/>
    <col min="6" max="6" width="0" hidden="1" customWidth="1"/>
    <col min="7" max="7" width="11.7109375" customWidth="1"/>
  </cols>
  <sheetData>
    <row r="1" spans="1:11" ht="15.75" customHeight="1" x14ac:dyDescent="0.2"/>
    <row r="2" spans="1:11" s="1" customFormat="1" ht="15.75" customHeight="1" x14ac:dyDescent="0.2">
      <c r="A2" s="35" t="s">
        <v>10</v>
      </c>
      <c r="B2" s="35"/>
      <c r="C2" s="35"/>
      <c r="D2" s="35"/>
    </row>
    <row r="3" spans="1:11" s="1" customFormat="1" ht="15.75" customHeight="1" x14ac:dyDescent="0.2">
      <c r="A3" s="35" t="s">
        <v>11</v>
      </c>
      <c r="B3" s="35"/>
      <c r="C3" s="35"/>
      <c r="D3" s="35"/>
    </row>
    <row r="4" spans="1:11" s="1" customFormat="1" ht="15.75" customHeight="1" x14ac:dyDescent="0.2">
      <c r="A4" s="35" t="s">
        <v>0</v>
      </c>
      <c r="B4" s="35"/>
      <c r="C4" s="35"/>
      <c r="D4" s="35"/>
    </row>
    <row r="5" spans="1:11" s="1" customFormat="1" ht="13.5" customHeight="1" x14ac:dyDescent="0.2">
      <c r="A5" s="2"/>
      <c r="B5" s="2"/>
      <c r="C5" s="2"/>
      <c r="D5" s="2"/>
    </row>
    <row r="6" spans="1:11" s="3" customFormat="1" ht="99.95" customHeight="1" x14ac:dyDescent="0.2">
      <c r="A6" s="31" t="s">
        <v>1</v>
      </c>
      <c r="B6" s="32" t="s">
        <v>9</v>
      </c>
      <c r="C6" s="33" t="s">
        <v>2</v>
      </c>
      <c r="D6" s="34" t="s">
        <v>3</v>
      </c>
    </row>
    <row r="7" spans="1:11" s="3" customFormat="1" ht="15.75" customHeight="1" x14ac:dyDescent="0.2">
      <c r="A7" s="4"/>
      <c r="B7" s="5"/>
      <c r="C7" s="6"/>
      <c r="D7" s="7"/>
    </row>
    <row r="8" spans="1:11" ht="20.100000000000001" customHeight="1" x14ac:dyDescent="0.2">
      <c r="A8" s="8" t="s">
        <v>4</v>
      </c>
      <c r="B8" s="9">
        <v>34404</v>
      </c>
      <c r="C8" s="10">
        <v>559.20000000000005</v>
      </c>
      <c r="D8" s="11">
        <f>C8/B8*100</f>
        <v>1.6253923962329961</v>
      </c>
      <c r="E8" s="12"/>
      <c r="F8" s="13"/>
      <c r="G8" s="14"/>
      <c r="H8" s="15"/>
      <c r="J8" s="16"/>
      <c r="K8" s="17"/>
    </row>
    <row r="9" spans="1:11" ht="20.100000000000001" customHeight="1" x14ac:dyDescent="0.2">
      <c r="A9" s="8" t="s">
        <v>12</v>
      </c>
      <c r="B9" s="9">
        <v>36322.300000000003</v>
      </c>
      <c r="C9" s="18">
        <v>614.9</v>
      </c>
      <c r="D9" s="11">
        <f>C9/B9*100</f>
        <v>1.6928994033968112</v>
      </c>
      <c r="E9" s="12"/>
      <c r="F9" s="13"/>
      <c r="G9" s="14"/>
      <c r="H9" s="15"/>
      <c r="J9" s="19"/>
      <c r="K9" s="20"/>
    </row>
    <row r="10" spans="1:11" ht="20.100000000000001" customHeight="1" x14ac:dyDescent="0.2">
      <c r="A10" s="8" t="s">
        <v>13</v>
      </c>
      <c r="B10" s="9">
        <v>38134.300000000003</v>
      </c>
      <c r="C10" s="18">
        <v>664.7</v>
      </c>
      <c r="D10" s="11">
        <f>C10/B10*100</f>
        <v>1.7430502198807898</v>
      </c>
      <c r="E10" s="12"/>
      <c r="F10" s="21">
        <f>C10/B10*100</f>
        <v>1.7430502198807898</v>
      </c>
      <c r="G10" s="14"/>
      <c r="J10" s="19"/>
    </row>
    <row r="11" spans="1:11" ht="20.100000000000001" customHeight="1" x14ac:dyDescent="0.2">
      <c r="A11" s="8" t="s">
        <v>14</v>
      </c>
      <c r="B11" s="9">
        <v>40176.9</v>
      </c>
      <c r="C11" s="18">
        <v>716.3</v>
      </c>
      <c r="D11" s="22">
        <f>C11/B11*100</f>
        <v>1.7828652783066885</v>
      </c>
      <c r="E11" s="12" t="s">
        <v>5</v>
      </c>
      <c r="F11" s="21">
        <f>C11/B11*100</f>
        <v>1.7828652783066885</v>
      </c>
      <c r="G11" s="14"/>
      <c r="J11" s="19"/>
    </row>
    <row r="12" spans="1:11" ht="20.100000000000001" customHeight="1" x14ac:dyDescent="0.2">
      <c r="A12" s="23" t="s">
        <v>15</v>
      </c>
      <c r="B12" s="24">
        <v>41693.4</v>
      </c>
      <c r="C12" s="25">
        <v>738.6</v>
      </c>
      <c r="D12" s="26">
        <f>C12/B12*100</f>
        <v>1.7715034034163679</v>
      </c>
    </row>
    <row r="13" spans="1:11" ht="18.75" customHeight="1" x14ac:dyDescent="0.2">
      <c r="A13" t="s">
        <v>6</v>
      </c>
      <c r="G13" s="27" t="s">
        <v>5</v>
      </c>
    </row>
    <row r="14" spans="1:11" x14ac:dyDescent="0.2">
      <c r="A14" t="s">
        <v>7</v>
      </c>
    </row>
    <row r="16" spans="1:11" x14ac:dyDescent="0.2">
      <c r="E16" s="28"/>
    </row>
    <row r="17" spans="5:6" x14ac:dyDescent="0.2">
      <c r="E17" s="28"/>
    </row>
    <row r="19" spans="5:6" x14ac:dyDescent="0.2">
      <c r="E19" t="s">
        <v>8</v>
      </c>
    </row>
    <row r="22" spans="5:6" x14ac:dyDescent="0.2">
      <c r="E22" s="29"/>
    </row>
    <row r="23" spans="5:6" x14ac:dyDescent="0.2">
      <c r="E23" s="29"/>
    </row>
    <row r="24" spans="5:6" x14ac:dyDescent="0.2">
      <c r="E24" s="29"/>
    </row>
    <row r="25" spans="5:6" x14ac:dyDescent="0.2">
      <c r="E25" s="29"/>
    </row>
    <row r="26" spans="5:6" x14ac:dyDescent="0.2">
      <c r="E26" s="29"/>
      <c r="F26" s="27" t="s">
        <v>5</v>
      </c>
    </row>
    <row r="38" spans="1:1" ht="16.5" x14ac:dyDescent="0.2">
      <c r="A38" s="30"/>
    </row>
  </sheetData>
  <mergeCells count="3">
    <mergeCell ref="A2:D2"/>
    <mergeCell ref="A3:D3"/>
    <mergeCell ref="A4:D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dcterms:created xsi:type="dcterms:W3CDTF">2019-04-25T19:19:48Z</dcterms:created>
  <dcterms:modified xsi:type="dcterms:W3CDTF">2019-04-25T20:03:04Z</dcterms:modified>
</cp:coreProperties>
</file>