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75" windowWidth="20055" windowHeight="7935"/>
  </bookViews>
  <sheets>
    <sheet name="15" sheetId="1" r:id="rId1"/>
  </sheets>
  <externalReferences>
    <externalReference r:id="rId2"/>
  </externalReferences>
  <definedNames>
    <definedName name="_xlnm.Print_Area" localSheetId="0">'15'!$A$1:$H$50</definedName>
  </definedNames>
  <calcPr calcId="15251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<sst xmlns="http://schemas.openxmlformats.org/spreadsheetml/2006/main" count="27" uniqueCount="20">
  <si>
    <t>Cuadro 15.  CAPACIDAD INSTALADA DE GENERACIÓN ELÉCTRICA 
EN LA REPÚBLICA: AÑOS 2013-17</t>
  </si>
  <si>
    <t>Año</t>
  </si>
  <si>
    <t>Capacidad instalada  (en mega watts)</t>
  </si>
  <si>
    <t>Total</t>
  </si>
  <si>
    <t>Centrales hidroeléctricas</t>
  </si>
  <si>
    <t>Plantas termoeléctricas</t>
  </si>
  <si>
    <t>Centrales             eólicas</t>
  </si>
  <si>
    <t>Plantas                   solares</t>
  </si>
  <si>
    <t>Biogas</t>
  </si>
  <si>
    <t>2011…………………………………………..</t>
  </si>
  <si>
    <t>-</t>
  </si>
  <si>
    <t>2013...........................................</t>
  </si>
  <si>
    <t>2014.................................................</t>
  </si>
  <si>
    <t>2015.................................................</t>
  </si>
  <si>
    <t>2016 (R)..................................</t>
  </si>
  <si>
    <t>2017 (P).......................................</t>
  </si>
  <si>
    <t>-    Cantidad nula o cero</t>
  </si>
  <si>
    <t>(P) Cifras preliminares.</t>
  </si>
  <si>
    <t>(R) Cifras revisadas.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</si>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</sst>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0" borderId="11" xfId="0" applyFont="1" applyBorder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8" xfId="0" applyFont="1" applyBorder="1"/>
    <xf numFmtId="0" fontId="0" fillId="0" borderId="7" xfId="0" applyBorder="1"/>
    <xf numFmtId="0" fontId="2" fillId="0" borderId="0" xfId="0" applyFont="1"/>
    <xf numFmtId="0" fontId="2" fillId="0" borderId="5" xfId="0" applyFont="1" applyFill="1" applyBorder="1" applyAlignment="1">
      <alignment horizontal="left"/>
    </xf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 applyAlignment="1">
      <alignment horizontal="right"/>
    </xf>
    <xf numFmtId="1" fontId="0" fillId="0" borderId="7" xfId="0" applyNumberFormat="1" applyBorder="1"/>
    <xf numFmtId="164" fontId="1" fillId="0" borderId="6" xfId="0" applyNumberFormat="1" applyFont="1" applyBorder="1"/>
    <xf numFmtId="165" fontId="2" fillId="0" borderId="7" xfId="0" applyNumberFormat="1" applyFont="1" applyBorder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5" fontId="0" fillId="0" borderId="7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4" xfId="0" applyNumberFormat="1" applyBorder="1"/>
    <xf numFmtId="164" fontId="2" fillId="0" borderId="4" xfId="0" applyNumberFormat="1" applyFont="1" applyFill="1" applyBorder="1"/>
    <xf numFmtId="1" fontId="0" fillId="0" borderId="4" xfId="0" applyNumberFormat="1" applyBorder="1"/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2" fillId="0" borderId="0" xfId="0" applyFont="1" applyFill="1" applyBorder="1"/>
    <xf numFmtId="1" fontId="0" fillId="0" borderId="0" xfId="0" applyNumberFormat="1"/>
    <xf numFmtId="49" fontId="0" fillId="0" borderId="0" xfId="0" applyNumberFormat="1"/>
    <xf numFmtId="0" fontId="0" fillId="0" borderId="0" xfId="0" applyFill="1"/>
    <xf numFmtId="0" fontId="0" fillId="0" borderId="0" xfId="0" applyBorder="1" applyAlignment="1">
      <alignment horizontal="left"/>
    </xf>
    <xf numFmtId="0" fontId="2" fillId="0" borderId="0" xfId="0" applyFont="1" applyFill="1"/>
    <xf numFmtId="164" fontId="0" fillId="0" borderId="0" xfId="0" applyNumberFormat="1"/>
    <xf numFmtId="0" fontId="0" fillId="0" borderId="0" xfId="0" applyAlignment="1">
      <alignment horizontal="left"/>
    </xf>
    <xf numFmtId="165" fontId="1" fillId="0" borderId="0" xfId="0" applyNumberFormat="1" applyFont="1"/>
    <xf numFmtId="165" fontId="3" fillId="0" borderId="0" xfId="0" applyNumberFormat="1" applyFont="1"/>
    <xf numFmtId="165" fontId="0" fillId="0" borderId="0" xfId="0" applyNumberFormat="1"/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CAPACIDAD INSTALADA DE GENERACIÓN ELÉCTRICA</a:t>
            </a:r>
          </a:p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  EN LA REPÚBLICA: AÑOS 2013-17</a:t>
            </a:r>
          </a:p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52934383202113"/>
          <c:y val="6.77153584501488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14645557700186"/>
          <c:y val="0.20253206283801184"/>
          <c:w val="0.84012226131308065"/>
          <c:h val="0.54641462786505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[1]grafica!$B$46</c:f>
              <c:strCache>
                <c:ptCount val="1"/>
                <c:pt idx="0">
                  <c:v>Centrales hidroeléctricas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[1]grafica!$A$58:$A$62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[1]grafica!$B$58:$B$62</c:f>
              <c:numCache>
                <c:formatCode>General</c:formatCode>
                <c:ptCount val="5"/>
                <c:pt idx="0">
                  <c:v>1493.8</c:v>
                </c:pt>
                <c:pt idx="1">
                  <c:v>1623.4</c:v>
                </c:pt>
                <c:pt idx="2">
                  <c:v>1726</c:v>
                </c:pt>
                <c:pt idx="3">
                  <c:v>1768.7</c:v>
                </c:pt>
                <c:pt idx="4">
                  <c:v>1777.328</c:v>
                </c:pt>
              </c:numCache>
            </c:numRef>
          </c:val>
        </c:ser>
        <c:ser>
          <c:idx val="1"/>
          <c:order val="1"/>
          <c:tx>
            <c:strRef>
              <c:f>[1]grafica!$C$46</c:f>
              <c:strCache>
                <c:ptCount val="1"/>
                <c:pt idx="0">
                  <c:v>Plantas termoeléctricas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[1]grafica!$A$58:$A$62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[1]grafica!$C$58:$C$62</c:f>
              <c:numCache>
                <c:formatCode>General</c:formatCode>
                <c:ptCount val="5"/>
                <c:pt idx="0">
                  <c:v>1019.8339999999999</c:v>
                </c:pt>
                <c:pt idx="1">
                  <c:v>1110.7660000000001</c:v>
                </c:pt>
                <c:pt idx="2">
                  <c:v>1083.1990000000001</c:v>
                </c:pt>
                <c:pt idx="3">
                  <c:v>1234.7339999999999</c:v>
                </c:pt>
                <c:pt idx="4">
                  <c:v>1224.8910000000001</c:v>
                </c:pt>
              </c:numCache>
            </c:numRef>
          </c:val>
        </c:ser>
        <c:ser>
          <c:idx val="2"/>
          <c:order val="2"/>
          <c:tx>
            <c:v>Centrales eólicas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[1]grafica!$A$58:$A$62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[1]grafica!$D$58:$D$62</c:f>
              <c:numCache>
                <c:formatCode>General</c:formatCode>
                <c:ptCount val="5"/>
                <c:pt idx="0">
                  <c:v>20</c:v>
                </c:pt>
                <c:pt idx="1">
                  <c:v>55</c:v>
                </c:pt>
                <c:pt idx="2">
                  <c:v>252.5</c:v>
                </c:pt>
                <c:pt idx="3">
                  <c:v>270</c:v>
                </c:pt>
                <c:pt idx="4">
                  <c:v>270</c:v>
                </c:pt>
              </c:numCache>
            </c:numRef>
          </c:val>
        </c:ser>
        <c:ser>
          <c:idx val="3"/>
          <c:order val="3"/>
          <c:tx>
            <c:strRef>
              <c:f>[1]grafica!$E$46</c:f>
              <c:strCache>
                <c:ptCount val="1"/>
                <c:pt idx="0">
                  <c:v>Plantas solares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[1]grafica!$A$58:$A$62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[1]grafica!$E$58:$E$62</c:f>
              <c:numCache>
                <c:formatCode>General</c:formatCode>
                <c:ptCount val="5"/>
                <c:pt idx="1">
                  <c:v>2.4</c:v>
                </c:pt>
                <c:pt idx="2">
                  <c:v>43.228000000000002</c:v>
                </c:pt>
                <c:pt idx="3">
                  <c:v>89.26</c:v>
                </c:pt>
                <c:pt idx="4">
                  <c:v>143.02000000000001</c:v>
                </c:pt>
              </c:numCache>
            </c:numRef>
          </c:val>
        </c:ser>
        <c:ser>
          <c:idx val="4"/>
          <c:order val="4"/>
          <c:tx>
            <c:strRef>
              <c:f>[1]grafica!$F$46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6350">
              <a:solidFill>
                <a:srgbClr val="000000"/>
              </a:solidFill>
            </a:ln>
          </c:spPr>
          <c:invertIfNegative val="0"/>
          <c:cat>
            <c:strRef>
              <c:f>[1]grafica!$A$58:$A$62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[1]grafica!$F$58:$F$62</c:f>
              <c:numCache>
                <c:formatCode>General</c:formatCode>
                <c:ptCount val="5"/>
                <c:pt idx="3">
                  <c:v>8.1</c:v>
                </c:pt>
                <c:pt idx="4">
                  <c:v>8.1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42704"/>
        <c:axId val="4445424"/>
      </c:barChart>
      <c:catAx>
        <c:axId val="444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3672768503937029"/>
              <c:y val="0.811680378517707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44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45424"/>
        <c:scaling>
          <c:orientation val="minMax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Mega watts</a:t>
                </a:r>
              </a:p>
            </c:rich>
          </c:tx>
          <c:layout>
            <c:manualLayout>
              <c:xMode val="edge"/>
              <c:yMode val="edge"/>
              <c:x val="1.4384545931758533E-2"/>
              <c:y val="0.3983755281710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4427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254190026246717"/>
          <c:y val="0.85935477796217175"/>
          <c:w val="0.76855987401574832"/>
          <c:h val="9.75379871238067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22</xdr:row>
      <xdr:rowOff>142875</xdr:rowOff>
    </xdr:from>
    <xdr:to>
      <xdr:col>7</xdr:col>
      <xdr:colOff>219075</xdr:colOff>
      <xdr:row>49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V%20ENERG&#205;A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3"/>
      <sheetName val="14"/>
      <sheetName val="15"/>
      <sheetName val="16"/>
      <sheetName val="17"/>
    </sheetNames>
    <sheetDataSet>
      <sheetData sheetId="0"/>
      <sheetData sheetId="1"/>
      <sheetData sheetId="2"/>
      <sheetData sheetId="3"/>
      <sheetData sheetId="4"/>
      <sheetData sheetId="5"/>
      <sheetData sheetId="6">
        <row r="46">
          <cell r="B46" t="str">
            <v>Centrales hidroeléctricas</v>
          </cell>
          <cell r="C46" t="str">
            <v>Plantas termoeléctricas</v>
          </cell>
          <cell r="E46" t="str">
            <v>Plantas solares</v>
          </cell>
          <cell r="F46" t="str">
            <v>Biogas</v>
          </cell>
        </row>
        <row r="58">
          <cell r="A58">
            <v>2013</v>
          </cell>
          <cell r="B58">
            <v>1493.8</v>
          </cell>
          <cell r="C58">
            <v>1019.8339999999999</v>
          </cell>
          <cell r="D58">
            <v>20</v>
          </cell>
        </row>
        <row r="59">
          <cell r="A59">
            <v>2014</v>
          </cell>
          <cell r="B59">
            <v>1623.4</v>
          </cell>
          <cell r="C59">
            <v>1110.7660000000001</v>
          </cell>
          <cell r="D59">
            <v>55</v>
          </cell>
          <cell r="E59">
            <v>2.4</v>
          </cell>
        </row>
        <row r="60">
          <cell r="A60">
            <v>2015</v>
          </cell>
          <cell r="B60">
            <v>1726</v>
          </cell>
          <cell r="C60">
            <v>1083.1990000000001</v>
          </cell>
          <cell r="D60">
            <v>252.5</v>
          </cell>
          <cell r="E60">
            <v>43.228000000000002</v>
          </cell>
        </row>
        <row r="61">
          <cell r="A61" t="str">
            <v>2016 (R)</v>
          </cell>
          <cell r="B61">
            <v>1768.7</v>
          </cell>
          <cell r="C61">
            <v>1234.7339999999999</v>
          </cell>
          <cell r="D61">
            <v>270</v>
          </cell>
          <cell r="E61">
            <v>89.26</v>
          </cell>
          <cell r="F61">
            <v>8.1</v>
          </cell>
        </row>
        <row r="62">
          <cell r="A62" t="str">
            <v>2017 (P)</v>
          </cell>
          <cell r="B62">
            <v>1777.328</v>
          </cell>
          <cell r="C62">
            <v>1224.8910000000001</v>
          </cell>
          <cell r="D62">
            <v>270</v>
          </cell>
          <cell r="E62">
            <v>143.02000000000001</v>
          </cell>
          <cell r="F62">
            <v>8.1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P26"/>
  <sheetViews>
    <sheetView tabSelected="1" zoomScale="98" zoomScaleNormal="98" workbookViewId="0">
      <selection activeCell="J20" sqref="J20"/>
    </sheetView>
  </sheetViews>
  <sheetFormatPr baseColWidth="10" defaultRowHeight="12.75" x14ac:dyDescent="0.2"/>
  <cols>
    <col min="1" max="1" width="5.7109375" customWidth="1"/>
    <col min="2" max="2" width="11.42578125" customWidth="1"/>
    <col min="3" max="8" width="16.28515625" customWidth="1"/>
  </cols>
  <sheetData>
    <row r="1" spans="1:16" ht="17.2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</row>
    <row r="2" spans="1:16" ht="19.5" customHeight="1" x14ac:dyDescent="0.2">
      <c r="A2" s="40"/>
      <c r="B2" s="40"/>
      <c r="C2" s="40"/>
      <c r="D2" s="40"/>
      <c r="E2" s="40"/>
      <c r="F2" s="40"/>
      <c r="G2" s="40"/>
      <c r="H2" s="40"/>
    </row>
    <row r="3" spans="1:16" x14ac:dyDescent="0.2">
      <c r="A3" s="1"/>
      <c r="B3" s="2"/>
      <c r="C3" s="2"/>
      <c r="D3" s="2"/>
      <c r="E3" s="2"/>
      <c r="F3" s="1"/>
      <c r="G3" s="1"/>
      <c r="H3" s="1"/>
      <c r="J3" s="41"/>
      <c r="K3" s="41"/>
      <c r="L3" s="41"/>
      <c r="M3" s="41"/>
      <c r="N3" s="41"/>
      <c r="O3" s="41"/>
      <c r="P3" s="41"/>
    </row>
    <row r="4" spans="1:16" ht="24" customHeight="1" x14ac:dyDescent="0.2">
      <c r="A4" s="42" t="s">
        <v>1</v>
      </c>
      <c r="B4" s="43"/>
      <c r="C4" s="48" t="s">
        <v>2</v>
      </c>
      <c r="D4" s="49"/>
      <c r="E4" s="49"/>
      <c r="F4" s="49"/>
      <c r="G4" s="49"/>
      <c r="H4" s="49"/>
    </row>
    <row r="5" spans="1:16" ht="25.5" customHeight="1" x14ac:dyDescent="0.2">
      <c r="A5" s="44"/>
      <c r="B5" s="45"/>
      <c r="C5" s="50" t="s">
        <v>3</v>
      </c>
      <c r="D5" s="50" t="s">
        <v>4</v>
      </c>
      <c r="E5" s="52" t="s">
        <v>5</v>
      </c>
      <c r="F5" s="52" t="s">
        <v>6</v>
      </c>
      <c r="G5" s="52" t="s">
        <v>7</v>
      </c>
      <c r="H5" s="54" t="s">
        <v>8</v>
      </c>
    </row>
    <row r="6" spans="1:16" ht="18.75" customHeight="1" x14ac:dyDescent="0.2">
      <c r="A6" s="46"/>
      <c r="B6" s="47"/>
      <c r="C6" s="51"/>
      <c r="D6" s="51"/>
      <c r="E6" s="53"/>
      <c r="F6" s="53"/>
      <c r="G6" s="53"/>
      <c r="H6" s="48"/>
    </row>
    <row r="7" spans="1:16" ht="15.75" customHeight="1" x14ac:dyDescent="0.2">
      <c r="A7" s="55"/>
      <c r="B7" s="56"/>
      <c r="C7" s="3"/>
      <c r="D7" s="4"/>
      <c r="E7" s="5"/>
      <c r="F7" s="6"/>
      <c r="G7" s="6"/>
      <c r="H7" s="7"/>
    </row>
    <row r="8" spans="1:16" ht="15.95" hidden="1" customHeight="1" x14ac:dyDescent="0.2">
      <c r="A8" s="8"/>
      <c r="B8" s="9" t="s">
        <v>9</v>
      </c>
      <c r="C8" s="10">
        <f>SUM(D8:E8)</f>
        <v>2391.3999999999996</v>
      </c>
      <c r="D8" s="11">
        <v>1351.3</v>
      </c>
      <c r="E8" s="11">
        <v>1040.0999999999999</v>
      </c>
      <c r="F8" s="12" t="s">
        <v>10</v>
      </c>
      <c r="G8" s="12" t="s">
        <v>10</v>
      </c>
      <c r="H8" s="13"/>
    </row>
    <row r="9" spans="1:16" ht="18" hidden="1" customHeight="1" x14ac:dyDescent="0.2">
      <c r="A9" s="57">
        <v>2012</v>
      </c>
      <c r="B9" s="58"/>
      <c r="C9" s="14">
        <f>SUM(D9:E9)</f>
        <v>2421.6999999999998</v>
      </c>
      <c r="D9" s="11">
        <v>1468.1</v>
      </c>
      <c r="E9" s="11">
        <v>953.6</v>
      </c>
      <c r="F9" s="12" t="s">
        <v>10</v>
      </c>
      <c r="G9" s="12" t="s">
        <v>10</v>
      </c>
      <c r="H9" s="13"/>
    </row>
    <row r="10" spans="1:16" ht="18" customHeight="1" x14ac:dyDescent="0.2">
      <c r="A10" s="57" t="s">
        <v>11</v>
      </c>
      <c r="B10" s="58"/>
      <c r="C10" s="14">
        <f>SUM(D10:H10)</f>
        <v>2533.6419999999998</v>
      </c>
      <c r="D10" s="11">
        <v>1493.808</v>
      </c>
      <c r="E10" s="11">
        <v>1019.8339999999999</v>
      </c>
      <c r="F10" s="15">
        <v>20</v>
      </c>
      <c r="G10" s="12" t="s">
        <v>10</v>
      </c>
      <c r="H10" s="12" t="s">
        <v>10</v>
      </c>
    </row>
    <row r="11" spans="1:16" ht="18" customHeight="1" x14ac:dyDescent="0.2">
      <c r="A11" s="57" t="s">
        <v>12</v>
      </c>
      <c r="B11" s="58"/>
      <c r="C11" s="14">
        <f>SUM(D11:H11)</f>
        <v>2791.5740000000001</v>
      </c>
      <c r="D11" s="11">
        <v>1623.4079999999999</v>
      </c>
      <c r="E11" s="11">
        <v>1110.7660000000001</v>
      </c>
      <c r="F11" s="15">
        <v>55</v>
      </c>
      <c r="G11" s="11">
        <v>2.4</v>
      </c>
      <c r="H11" s="12" t="s">
        <v>10</v>
      </c>
    </row>
    <row r="12" spans="1:16" ht="18" customHeight="1" x14ac:dyDescent="0.2">
      <c r="A12" s="57" t="s">
        <v>13</v>
      </c>
      <c r="B12" s="58"/>
      <c r="C12" s="14">
        <f>SUM(D12:H12)</f>
        <v>3104.915</v>
      </c>
      <c r="D12" s="11">
        <v>1725.9880000000001</v>
      </c>
      <c r="E12" s="11">
        <v>1083.1990000000001</v>
      </c>
      <c r="F12" s="15">
        <v>252.5</v>
      </c>
      <c r="G12" s="11">
        <v>43.228000000000002</v>
      </c>
      <c r="H12" s="12" t="s">
        <v>10</v>
      </c>
    </row>
    <row r="13" spans="1:16" ht="18" customHeight="1" x14ac:dyDescent="0.2">
      <c r="A13" s="38" t="s">
        <v>14</v>
      </c>
      <c r="B13" s="39"/>
      <c r="C13" s="14">
        <f>SUM(D13:H13)</f>
        <v>3370.8420000000001</v>
      </c>
      <c r="D13" s="16">
        <v>1768.748</v>
      </c>
      <c r="E13" s="17">
        <v>1234.7339999999999</v>
      </c>
      <c r="F13" s="11">
        <v>270</v>
      </c>
      <c r="G13" s="11">
        <v>89.26</v>
      </c>
      <c r="H13" s="18">
        <v>8.1</v>
      </c>
    </row>
    <row r="14" spans="1:16" ht="18" customHeight="1" x14ac:dyDescent="0.2">
      <c r="A14" s="19" t="s">
        <v>15</v>
      </c>
      <c r="B14" s="20"/>
      <c r="C14" s="14">
        <f>SUM(D14:H14)</f>
        <v>3423.3389999999999</v>
      </c>
      <c r="D14" s="17">
        <v>1777.328</v>
      </c>
      <c r="E14" s="17">
        <v>1224.8910000000001</v>
      </c>
      <c r="F14" s="11">
        <v>270</v>
      </c>
      <c r="G14" s="11">
        <v>143.02000000000001</v>
      </c>
      <c r="H14" s="18">
        <v>8.1</v>
      </c>
    </row>
    <row r="15" spans="1:16" ht="10.5" customHeight="1" x14ac:dyDescent="0.2">
      <c r="A15" s="21"/>
      <c r="B15" s="21"/>
      <c r="C15" s="22"/>
      <c r="D15" s="23"/>
      <c r="E15" s="23"/>
      <c r="F15" s="22"/>
      <c r="G15" s="22"/>
      <c r="H15" s="24"/>
    </row>
    <row r="16" spans="1:16" ht="8.25" customHeight="1" x14ac:dyDescent="0.2">
      <c r="B16" s="25"/>
      <c r="C16" s="26"/>
      <c r="D16" s="27"/>
      <c r="E16" s="27"/>
      <c r="H16" s="28"/>
    </row>
    <row r="17" spans="1:12" ht="15" customHeight="1" x14ac:dyDescent="0.2">
      <c r="A17" s="29" t="s">
        <v>16</v>
      </c>
      <c r="C17" s="26"/>
      <c r="D17" s="27"/>
      <c r="E17" s="27"/>
      <c r="H17" s="30"/>
    </row>
    <row r="18" spans="1:12" ht="15" customHeight="1" x14ac:dyDescent="0.2">
      <c r="A18" s="31" t="s">
        <v>17</v>
      </c>
      <c r="C18" s="26"/>
      <c r="D18" s="27"/>
      <c r="E18" s="27"/>
      <c r="H18" s="30"/>
    </row>
    <row r="19" spans="1:12" ht="15" customHeight="1" x14ac:dyDescent="0.2">
      <c r="A19" s="31" t="s">
        <v>18</v>
      </c>
      <c r="C19" s="26"/>
      <c r="D19" s="27"/>
      <c r="E19" s="27"/>
      <c r="H19" s="30"/>
    </row>
    <row r="20" spans="1:12" x14ac:dyDescent="0.2">
      <c r="A20" s="32" t="s">
        <v>19</v>
      </c>
      <c r="C20" s="27"/>
      <c r="D20" s="27"/>
      <c r="E20" s="27"/>
      <c r="G20" s="33"/>
    </row>
    <row r="21" spans="1:12" x14ac:dyDescent="0.2">
      <c r="G21" s="33"/>
    </row>
    <row r="22" spans="1:12" x14ac:dyDescent="0.2">
      <c r="G22" s="33"/>
      <c r="K22" s="34"/>
    </row>
    <row r="23" spans="1:12" x14ac:dyDescent="0.2">
      <c r="G23" s="35"/>
      <c r="K23" s="34"/>
    </row>
    <row r="24" spans="1:12" x14ac:dyDescent="0.2">
      <c r="H24" s="30"/>
      <c r="J24" s="30"/>
    </row>
    <row r="25" spans="1:12" x14ac:dyDescent="0.2">
      <c r="H25" s="36"/>
      <c r="I25" s="35"/>
      <c r="J25" s="35"/>
    </row>
    <row r="26" spans="1:12" x14ac:dyDescent="0.2">
      <c r="L26" s="37"/>
    </row>
  </sheetData>
  <mergeCells count="16">
    <mergeCell ref="A13:B13"/>
    <mergeCell ref="A1:H2"/>
    <mergeCell ref="J3:P3"/>
    <mergeCell ref="A4:B6"/>
    <mergeCell ref="C4:H4"/>
    <mergeCell ref="C5:C6"/>
    <mergeCell ref="D5:D6"/>
    <mergeCell ref="E5:E6"/>
    <mergeCell ref="F5:F6"/>
    <mergeCell ref="G5:G6"/>
    <mergeCell ref="H5:H6"/>
    <mergeCell ref="A7:B7"/>
    <mergeCell ref="A9:B9"/>
    <mergeCell ref="A10:B10"/>
    <mergeCell ref="A11:B11"/>
    <mergeCell ref="A12:B12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</vt:lpstr>
      <vt:lpstr>'15'!Área_de_impresión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2019-02-19T11:43:48Z</cp:lastPrinted>
  <dcterms:created xsi:type="dcterms:W3CDTF">2019-02-01T13:53:26Z</dcterms:created>
  <dcterms:modified xsi:type="dcterms:W3CDTF">2019-04-05T15:43:32Z</dcterms:modified>
</cp:coreProperties>
</file>