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19200" windowHeight="11760"/>
  </bookViews>
  <sheets>
    <sheet name="Cuadro 18" sheetId="1" r:id="rId1"/>
  </sheets>
  <externalReferences>
    <externalReference r:id="rId2"/>
  </externalReferences>
  <definedNames>
    <definedName name="_xlnm.Print_Area" localSheetId="0">'Cuadro 18'!$A$1:$E$32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  <c r="D7" i="1"/>
  <c r="C7" i="1"/>
  <c r="D6" i="1"/>
  <c r="C6" i="1"/>
</calcChain>
</file>

<file path=xl/sharedStrings.xml><?xml version="1.0" encoding="utf-8"?>
<sst xmlns="http://schemas.openxmlformats.org/spreadsheetml/2006/main" count="10" uniqueCount="10">
  <si>
    <t>Año</t>
  </si>
  <si>
    <t xml:space="preserve">    </t>
  </si>
  <si>
    <t>PIB-K: Producto interno bruto a precios constantes.</t>
  </si>
  <si>
    <t>Consumo de
combustibles
 fósiles
 (Índice)</t>
  </si>
  <si>
    <t>PIB-K
 (Índice)</t>
  </si>
  <si>
    <t>COMBUSTIBLES FÓSILES EN LA REPÚBLICA: AÑOS 2013-17</t>
  </si>
  <si>
    <t xml:space="preserve">   </t>
  </si>
  <si>
    <t xml:space="preserve">Cuadro 18. DESACOPLAMIENTO DEL PIB-K Y EL CONSUMO DE </t>
  </si>
  <si>
    <t>(P) Cifras preliminares</t>
  </si>
  <si>
    <t>2017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</si>
</sst>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6" xfId="0" applyFont="1" applyFill="1" applyBorder="1"/>
    <xf numFmtId="0" fontId="0" fillId="0" borderId="7" xfId="0" applyBorder="1" applyAlignment="1">
      <alignment horizontal="left"/>
    </xf>
    <xf numFmtId="164" fontId="0" fillId="0" borderId="8" xfId="1" applyFont="1" applyBorder="1"/>
    <xf numFmtId="164" fontId="0" fillId="0" borderId="9" xfId="1" applyFont="1" applyBorder="1"/>
    <xf numFmtId="0" fontId="0" fillId="0" borderId="0" xfId="0" applyBorder="1" applyAlignment="1">
      <alignment horizontal="left"/>
    </xf>
    <xf numFmtId="164" fontId="0" fillId="0" borderId="0" xfId="1" applyFont="1" applyBorder="1"/>
    <xf numFmtId="164" fontId="4" fillId="0" borderId="0" xfId="1" applyFont="1"/>
    <xf numFmtId="0" fontId="0" fillId="2" borderId="0" xfId="0" applyFill="1"/>
    <xf numFmtId="0" fontId="5" fillId="0" borderId="0" xfId="0" applyFont="1"/>
    <xf numFmtId="164" fontId="5" fillId="0" borderId="0" xfId="1" applyFont="1"/>
    <xf numFmtId="0" fontId="5" fillId="2" borderId="4" xfId="0" applyFont="1" applyFill="1" applyBorder="1" applyAlignment="1">
      <alignment horizontal="left"/>
    </xf>
    <xf numFmtId="165" fontId="5" fillId="2" borderId="5" xfId="1" applyNumberFormat="1" applyFont="1" applyFill="1" applyBorder="1"/>
    <xf numFmtId="165" fontId="5" fillId="2" borderId="6" xfId="1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DESACOPLAMIENTO</a:t>
            </a:r>
            <a:r>
              <a:rPr lang="es-PA" sz="1000" baseline="0">
                <a:latin typeface="Arial" panose="020B0604020202020204" pitchFamily="34" charset="0"/>
                <a:cs typeface="Arial" panose="020B0604020202020204" pitchFamily="34" charset="0"/>
              </a:rPr>
              <a:t> DEL PIB-K Y EL CONSUMO DE COMBUSTIBLES FÓSILES EN LA REPÚBLICA: AÑOS 2013-17</a:t>
            </a:r>
            <a:endParaRPr lang="es-PA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308866834816842"/>
          <c:y val="5.5967063681134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117730111322293"/>
          <c:y val="0.22000648002522019"/>
          <c:w val="0.68021845095450062"/>
          <c:h val="0.54541777352516008"/>
        </c:manualLayout>
      </c:layout>
      <c:lineChart>
        <c:grouping val="standard"/>
        <c:varyColors val="0"/>
        <c:ser>
          <c:idx val="0"/>
          <c:order val="0"/>
          <c:tx>
            <c:v>Consumo de combustibles fósiles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</c:numLit>
          </c:cat>
          <c:val>
            <c:numRef>
              <c:f>'Cuadro 18'!$C$6:$C$10</c:f>
              <c:numCache>
                <c:formatCode>#,##0.0_);\(#,##0.0\)</c:formatCode>
                <c:ptCount val="5"/>
                <c:pt idx="0">
                  <c:v>100</c:v>
                </c:pt>
                <c:pt idx="1">
                  <c:v>105.95603746793888</c:v>
                </c:pt>
                <c:pt idx="2">
                  <c:v>109.35863995397584</c:v>
                </c:pt>
                <c:pt idx="3">
                  <c:v>113.76602565696075</c:v>
                </c:pt>
                <c:pt idx="4">
                  <c:v>117.9370897192491</c:v>
                </c:pt>
              </c:numCache>
            </c:numRef>
          </c:val>
          <c:smooth val="0"/>
        </c:ser>
        <c:ser>
          <c:idx val="1"/>
          <c:order val="1"/>
          <c:tx>
            <c:v>PIB-K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</c:numLit>
          </c:cat>
          <c:val>
            <c:numRef>
              <c:f>'Cuadro 18'!$D$6:$D$10</c:f>
              <c:numCache>
                <c:formatCode>#,##0.0_);\(#,##0.0\)</c:formatCode>
                <c:ptCount val="5"/>
                <c:pt idx="0">
                  <c:v>100</c:v>
                </c:pt>
                <c:pt idx="1">
                  <c:v>105.06661313008838</c:v>
                </c:pt>
                <c:pt idx="2">
                  <c:v>110.92488019309403</c:v>
                </c:pt>
                <c:pt idx="3">
                  <c:v>116.45847030454146</c:v>
                </c:pt>
                <c:pt idx="4">
                  <c:v>122.69659297397186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3099984"/>
        <c:axId val="1843090192"/>
      </c:lineChart>
      <c:catAx>
        <c:axId val="184309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baseline="0">
                    <a:latin typeface="Arial" pitchFamily="34" charset="0"/>
                  </a:defRPr>
                </a:pPr>
                <a:r>
                  <a:rPr lang="es-PA" b="0" baseline="0">
                    <a:latin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7656256540753716"/>
              <c:y val="0.849982166807281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s-ES" baseline="0">
                <a:latin typeface="Arial" pitchFamily="34" charset="0"/>
              </a:defRPr>
            </a:pPr>
            <a:endParaRPr lang="es-PA"/>
          </a:p>
        </c:txPr>
        <c:crossAx val="1843090192"/>
        <c:crosses val="autoZero"/>
        <c:auto val="1"/>
        <c:lblAlgn val="ctr"/>
        <c:lblOffset val="100"/>
        <c:noMultiLvlLbl val="0"/>
      </c:catAx>
      <c:valAx>
        <c:axId val="1843090192"/>
        <c:scaling>
          <c:orientation val="minMax"/>
          <c:max val="130"/>
          <c:min val="80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ES" b="0" baseline="0">
                    <a:latin typeface="Arial" pitchFamily="34" charset="0"/>
                  </a:defRPr>
                </a:pPr>
                <a:r>
                  <a:rPr lang="es-PA" b="0" baseline="0">
                    <a:latin typeface="Arial" pitchFamily="34" charset="0"/>
                  </a:rPr>
                  <a:t>Índice</a:t>
                </a:r>
              </a:p>
            </c:rich>
          </c:tx>
          <c:layout>
            <c:manualLayout>
              <c:xMode val="edge"/>
              <c:yMode val="edge"/>
              <c:x val="4.4392711780592717E-2"/>
              <c:y val="0.44335305029529976"/>
            </c:manualLayout>
          </c:layout>
          <c:overlay val="0"/>
        </c:title>
        <c:numFmt formatCode="#,##0.0_);\(#,##0.0\)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s-ES" baseline="0">
                <a:latin typeface="Arial" pitchFamily="34" charset="0"/>
              </a:defRPr>
            </a:pPr>
            <a:endParaRPr lang="es-PA"/>
          </a:p>
        </c:txPr>
        <c:crossAx val="1843099984"/>
        <c:crosses val="autoZero"/>
        <c:crossBetween val="between"/>
        <c:majorUnit val="10"/>
      </c:valAx>
      <c:spPr>
        <a:ln w="158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6567115181072112"/>
          <c:y val="0.92575989970010175"/>
          <c:w val="0.72111651349565664"/>
          <c:h val="5.4050824514655892E-2"/>
        </c:manualLayout>
      </c:layout>
      <c:overlay val="0"/>
      <c:txPr>
        <a:bodyPr/>
        <a:lstStyle/>
        <a:p>
          <a:pPr>
            <a:defRPr lang="es-ES" baseline="0">
              <a:latin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83345</xdr:colOff>
      <xdr:row>14</xdr:row>
      <xdr:rowOff>178593</xdr:rowOff>
    </xdr:from>
    <xdr:to>
      <xdr:col>4</xdr:col>
      <xdr:colOff>511969</xdr:colOff>
      <xdr:row>32</xdr:row>
      <xdr:rowOff>59531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AVANCE-TRIMESTRAL_2018/ENTREGA-ABRIL'18/DesacoplecombustFos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>
        <row r="6">
          <cell r="C6">
            <v>100</v>
          </cell>
        </row>
      </sheetData>
      <sheetData sheetId="1">
        <row r="7">
          <cell r="C7">
            <v>9914.5035685000003</v>
          </cell>
          <cell r="D7">
            <v>32744.944099195247</v>
          </cell>
        </row>
        <row r="8">
          <cell r="C8">
            <v>10505.015115799999</v>
          </cell>
          <cell r="D8">
            <v>34404.003736365172</v>
          </cell>
        </row>
        <row r="9">
          <cell r="C9">
            <v>10842.366260700001</v>
          </cell>
          <cell r="D9">
            <v>36322.290011327939</v>
          </cell>
        </row>
        <row r="10">
          <cell r="C10">
            <v>11279.3366735</v>
          </cell>
          <cell r="D10">
            <v>38134.260999999999</v>
          </cell>
        </row>
        <row r="11">
          <cell r="C11">
            <v>11692.876968799999</v>
          </cell>
          <cell r="D11">
            <v>40176.930780944211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zoomScale="80" zoomScaleNormal="80" workbookViewId="0">
      <selection activeCell="G7" sqref="G7"/>
    </sheetView>
  </sheetViews>
  <sheetFormatPr baseColWidth="10" defaultRowHeight="15" x14ac:dyDescent="0.25"/>
  <cols>
    <col min="1" max="1" width="8.140625" customWidth="1"/>
    <col min="2" max="2" width="25.7109375" customWidth="1"/>
    <col min="3" max="4" width="20.7109375" customWidth="1"/>
    <col min="5" max="5" width="9.42578125" customWidth="1"/>
  </cols>
  <sheetData>
    <row r="1" spans="2:8" ht="16.5" customHeight="1" x14ac:dyDescent="0.25">
      <c r="B1" s="21" t="s">
        <v>7</v>
      </c>
      <c r="C1" s="21"/>
      <c r="D1" s="21"/>
      <c r="E1" s="1"/>
    </row>
    <row r="2" spans="2:8" ht="16.5" customHeight="1" x14ac:dyDescent="0.25">
      <c r="B2" s="21" t="s">
        <v>5</v>
      </c>
      <c r="C2" s="21"/>
      <c r="D2" s="21"/>
      <c r="E2" s="1"/>
      <c r="F2" s="20"/>
      <c r="G2" s="20"/>
      <c r="H2" s="20"/>
    </row>
    <row r="3" spans="2:8" ht="13.5" customHeight="1" x14ac:dyDescent="0.25"/>
    <row r="4" spans="2:8" ht="75" customHeight="1" x14ac:dyDescent="0.25">
      <c r="B4" s="17" t="s">
        <v>0</v>
      </c>
      <c r="C4" s="18" t="s">
        <v>3</v>
      </c>
      <c r="D4" s="19" t="s">
        <v>4</v>
      </c>
    </row>
    <row r="5" spans="2:8" ht="12.75" customHeight="1" x14ac:dyDescent="0.25">
      <c r="B5" s="2"/>
      <c r="C5" s="3"/>
      <c r="D5" s="4"/>
    </row>
    <row r="6" spans="2:8" ht="20.100000000000001" customHeight="1" x14ac:dyDescent="0.25">
      <c r="B6" s="14">
        <v>2013</v>
      </c>
      <c r="C6" s="15">
        <f>+[1]Hoja1!C7/[1]Hoja1!C$7*100</f>
        <v>100</v>
      </c>
      <c r="D6" s="16">
        <f>+[1]Hoja1!D7/[1]Hoja1!D$7*100</f>
        <v>100</v>
      </c>
    </row>
    <row r="7" spans="2:8" ht="20.100000000000001" customHeight="1" x14ac:dyDescent="0.25">
      <c r="B7" s="14">
        <v>2014</v>
      </c>
      <c r="C7" s="15">
        <f>+[1]Hoja1!C8/[1]Hoja1!C$7*100</f>
        <v>105.95603746793888</v>
      </c>
      <c r="D7" s="16">
        <f>+[1]Hoja1!D8/[1]Hoja1!D$7*100</f>
        <v>105.06661313008838</v>
      </c>
    </row>
    <row r="8" spans="2:8" ht="20.100000000000001" customHeight="1" x14ac:dyDescent="0.25">
      <c r="B8" s="14">
        <v>2015</v>
      </c>
      <c r="C8" s="15">
        <f>+[1]Hoja1!C9/[1]Hoja1!C$7*100</f>
        <v>109.35863995397584</v>
      </c>
      <c r="D8" s="16">
        <f>+[1]Hoja1!D9/[1]Hoja1!D$7*100</f>
        <v>110.92488019309403</v>
      </c>
    </row>
    <row r="9" spans="2:8" ht="20.100000000000001" customHeight="1" x14ac:dyDescent="0.25">
      <c r="B9" s="14">
        <v>2016</v>
      </c>
      <c r="C9" s="15">
        <f>+[1]Hoja1!C10/[1]Hoja1!C$7*100</f>
        <v>113.76602565696075</v>
      </c>
      <c r="D9" s="16">
        <f>+[1]Hoja1!D10/[1]Hoja1!D$7*100</f>
        <v>116.45847030454146</v>
      </c>
    </row>
    <row r="10" spans="2:8" ht="20.100000000000001" customHeight="1" x14ac:dyDescent="0.25">
      <c r="B10" s="14" t="s">
        <v>9</v>
      </c>
      <c r="C10" s="15">
        <f>+[1]Hoja1!C11/[1]Hoja1!C$7*100</f>
        <v>117.9370897192491</v>
      </c>
      <c r="D10" s="16">
        <f>+[1]Hoja1!D11/[1]Hoja1!D$7*100</f>
        <v>122.69659297397186</v>
      </c>
    </row>
    <row r="11" spans="2:8" ht="12.75" customHeight="1" x14ac:dyDescent="0.25">
      <c r="B11" s="5"/>
      <c r="C11" s="6"/>
      <c r="D11" s="7"/>
    </row>
    <row r="12" spans="2:8" ht="12.75" customHeight="1" x14ac:dyDescent="0.25">
      <c r="B12" s="8"/>
      <c r="C12" s="9"/>
      <c r="D12" s="9"/>
    </row>
    <row r="13" spans="2:8" ht="15" customHeight="1" x14ac:dyDescent="0.25">
      <c r="B13" s="12" t="s">
        <v>2</v>
      </c>
      <c r="C13" s="13"/>
      <c r="D13" s="10"/>
    </row>
    <row r="14" spans="2:8" ht="15" customHeight="1" x14ac:dyDescent="0.25">
      <c r="B14" s="12" t="s">
        <v>8</v>
      </c>
      <c r="C14" s="13"/>
      <c r="D14" s="10"/>
    </row>
    <row r="15" spans="2:8" ht="58.5" customHeight="1" x14ac:dyDescent="0.25">
      <c r="B15" s="12"/>
      <c r="C15" s="13"/>
      <c r="D15" s="10"/>
    </row>
    <row r="18" spans="7:7" x14ac:dyDescent="0.25">
      <c r="G18" t="s">
        <v>6</v>
      </c>
    </row>
    <row r="20" spans="7:7" x14ac:dyDescent="0.25">
      <c r="G20" t="s">
        <v>1</v>
      </c>
    </row>
    <row r="22" spans="7:7" x14ac:dyDescent="0.25">
      <c r="G22" s="11"/>
    </row>
  </sheetData>
  <mergeCells count="3">
    <mergeCell ref="F2:H2"/>
    <mergeCell ref="B1:D1"/>
    <mergeCell ref="B2:D2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2019-02-25T13:45:12Z</cp:lastPrinted>
  <dcterms:created xsi:type="dcterms:W3CDTF">2018-04-03T15:19:03Z</dcterms:created>
  <dcterms:modified xsi:type="dcterms:W3CDTF">2019-02-25T13:45:15Z</dcterms:modified>
</cp:coreProperties>
</file>