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19" sheetId="1" r:id="rId1"/>
  </sheets>
  <externalReferences>
    <externalReference r:id="rId2"/>
  </externalReferences>
  <definedNames>
    <definedName name="_xlnm.Print_Area" localSheetId="0">'19'!$B$1:$D$71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<sst xmlns="http://schemas.openxmlformats.org/spreadsheetml/2006/main" count="14" uniqueCount="14">
  <si>
    <t xml:space="preserve">Cuadro 19. ESTIMACIÓN DE LA PRECIPITACIÓN PROMEDIO </t>
  </si>
  <si>
    <t xml:space="preserve">ANUAL Y DEL VOLUMEN DE AGUA APORTADA EN LA </t>
  </si>
  <si>
    <t>REPÚBLICA: AÑOS 2013-17</t>
  </si>
  <si>
    <t>Año</t>
  </si>
  <si>
    <t>Precipitación promedio anual (en mm)</t>
  </si>
  <si>
    <r>
      <t>Volumen de agua                         (en millones de m</t>
    </r>
    <r>
      <rPr>
        <b/>
        <vertAlign val="superscript"/>
        <sz val="10"/>
        <rFont val="Arial"/>
        <family val="2"/>
      </rPr>
      <t xml:space="preserve">3 </t>
    </r>
    <r>
      <rPr>
        <b/>
        <sz val="10"/>
        <rFont val="Arial"/>
        <family val="2"/>
      </rPr>
      <t>)</t>
    </r>
  </si>
  <si>
    <t>2009……………………………………………………….</t>
  </si>
  <si>
    <t>2010……………………………………..</t>
  </si>
  <si>
    <t>2013…………………………………..</t>
  </si>
  <si>
    <t>2014………………………………</t>
  </si>
  <si>
    <t>2015……………………………………</t>
  </si>
  <si>
    <t>2016 (E)………………………………</t>
  </si>
  <si>
    <t>2017 (E)………………………………..</t>
  </si>
  <si>
    <t>(E) Cifras estimadas.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</si>
</sst>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1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  <xf numFmtId="0" fontId="1" fillId="0" borderId="0" xfId="0" applyFont="1" applyBorder="1"/>
    <xf numFmtId="0" fontId="0" fillId="0" borderId="2" xfId="0" applyBorder="1" applyAlignment="1">
      <alignment horizontal="center"/>
    </xf>
    <xf numFmtId="0" fontId="0" fillId="0" borderId="8" xfId="0" applyBorder="1"/>
    <xf numFmtId="3" fontId="0" fillId="0" borderId="0" xfId="0" applyNumberFormat="1" applyBorder="1"/>
    <xf numFmtId="0" fontId="0" fillId="0" borderId="8" xfId="0" applyBorder="1" applyAlignment="1">
      <alignment horizontal="center"/>
    </xf>
    <xf numFmtId="3" fontId="0" fillId="0" borderId="0" xfId="0" applyNumberFormat="1"/>
    <xf numFmtId="3" fontId="1" fillId="0" borderId="0" xfId="0" applyNumberFormat="1" applyFont="1" applyBorder="1"/>
    <xf numFmtId="164" fontId="0" fillId="0" borderId="8" xfId="0" applyNumberFormat="1" applyBorder="1"/>
    <xf numFmtId="165" fontId="0" fillId="0" borderId="8" xfId="0" applyNumberFormat="1" applyBorder="1"/>
    <xf numFmtId="1" fontId="0" fillId="0" borderId="8" xfId="0" applyNumberFormat="1" applyBorder="1" applyAlignment="1">
      <alignment horizontal="center"/>
    </xf>
    <xf numFmtId="0" fontId="1" fillId="0" borderId="0" xfId="0" applyFont="1" applyFill="1" applyBorder="1"/>
    <xf numFmtId="165" fontId="0" fillId="0" borderId="0" xfId="0" applyNumberFormat="1"/>
    <xf numFmtId="165" fontId="0" fillId="0" borderId="8" xfId="0" applyNumberFormat="1" applyBorder="1" applyAlignment="1">
      <alignment horizontal="right"/>
    </xf>
    <xf numFmtId="164" fontId="1" fillId="0" borderId="0" xfId="0" applyNumberFormat="1" applyFont="1" applyBorder="1"/>
    <xf numFmtId="0" fontId="1" fillId="0" borderId="8" xfId="0" applyFont="1" applyBorder="1" applyAlignment="1">
      <alignment horizontal="center"/>
    </xf>
    <xf numFmtId="165" fontId="1" fillId="0" borderId="8" xfId="0" applyNumberFormat="1" applyFont="1" applyFill="1" applyBorder="1"/>
    <xf numFmtId="0" fontId="1" fillId="0" borderId="8" xfId="0" applyFont="1" applyBorder="1" applyAlignment="1">
      <alignment horizontal="left"/>
    </xf>
    <xf numFmtId="3" fontId="1" fillId="0" borderId="0" xfId="0" applyNumberFormat="1" applyFont="1" applyFill="1" applyBorder="1"/>
    <xf numFmtId="165" fontId="1" fillId="0" borderId="9" xfId="0" applyNumberFormat="1" applyFont="1" applyBorder="1"/>
    <xf numFmtId="165" fontId="1" fillId="0" borderId="8" xfId="0" applyNumberFormat="1" applyFont="1" applyBorder="1"/>
    <xf numFmtId="4" fontId="1" fillId="0" borderId="0" xfId="0" applyNumberFormat="1" applyFont="1"/>
    <xf numFmtId="165" fontId="1" fillId="0" borderId="0" xfId="0" applyNumberFormat="1" applyFont="1"/>
    <xf numFmtId="0" fontId="0" fillId="0" borderId="5" xfId="0" applyBorder="1"/>
    <xf numFmtId="164" fontId="0" fillId="0" borderId="5" xfId="0" applyNumberFormat="1" applyBorder="1"/>
    <xf numFmtId="0" fontId="5" fillId="0" borderId="0" xfId="0" applyFont="1"/>
    <xf numFmtId="0" fontId="1" fillId="0" borderId="0" xfId="0" applyFont="1" applyFill="1"/>
    <xf numFmtId="4" fontId="1" fillId="0" borderId="0" xfId="0" applyNumberFormat="1" applyFont="1" applyFill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0" fontId="0" fillId="3" borderId="0" xfId="0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ESTIMACIÓN DEL VOLUMEN DE AGUA PROVENIENTE DE LA PRECIPITACIÓN EN LA REPÚBLICA: AÑOS 2013-17</a:t>
            </a:r>
          </a:p>
        </c:rich>
      </c:tx>
      <c:layout>
        <c:manualLayout>
          <c:xMode val="edge"/>
          <c:yMode val="edge"/>
          <c:x val="0.15675816564596093"/>
          <c:y val="3.38029520503485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20664206642066"/>
          <c:y val="0.22535242263482427"/>
          <c:w val="0.81549815498154976"/>
          <c:h val="0.55493034073825476"/>
        </c:manualLayout>
      </c:layout>
      <c:barChart>
        <c:barDir val="col"/>
        <c:grouping val="clustered"/>
        <c:varyColors val="0"/>
        <c:ser>
          <c:idx val="1"/>
          <c:order val="0"/>
          <c:tx>
            <c:v>Volumen anual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[1]graficas!$A$13:$A$17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(E)</c:v>
                </c:pt>
                <c:pt idx="4">
                  <c:v>2017 (E)</c:v>
                </c:pt>
              </c:strCache>
            </c:strRef>
          </c:cat>
          <c:val>
            <c:numRef>
              <c:f>[1]graficas!$B$13:$B$17</c:f>
              <c:numCache>
                <c:formatCode>#,##0.0</c:formatCode>
                <c:ptCount val="5"/>
                <c:pt idx="0">
                  <c:v>175789</c:v>
                </c:pt>
                <c:pt idx="1">
                  <c:v>157702.56880000001</c:v>
                </c:pt>
                <c:pt idx="2">
                  <c:v>134624.51240000001</c:v>
                </c:pt>
                <c:pt idx="3">
                  <c:v>162362</c:v>
                </c:pt>
                <c:pt idx="4">
                  <c:v>157619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22686176"/>
        <c:axId val="-822679104"/>
      </c:barChart>
      <c:lineChart>
        <c:grouping val="standard"/>
        <c:varyColors val="0"/>
        <c:ser>
          <c:idx val="0"/>
          <c:order val="1"/>
          <c:tx>
            <c:v> Volumen promedio del 2013-17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[1]graficas!$C$13:$C$17</c:f>
              <c:numCache>
                <c:formatCode>#,##0.0</c:formatCode>
                <c:ptCount val="5"/>
                <c:pt idx="0">
                  <c:v>162240</c:v>
                </c:pt>
                <c:pt idx="1">
                  <c:v>162240</c:v>
                </c:pt>
                <c:pt idx="2">
                  <c:v>162240</c:v>
                </c:pt>
                <c:pt idx="3">
                  <c:v>162240</c:v>
                </c:pt>
                <c:pt idx="4">
                  <c:v>162240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22687264"/>
        <c:axId val="-822685088"/>
      </c:lineChart>
      <c:catAx>
        <c:axId val="-82268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4981554389034704"/>
              <c:y val="0.856339288234131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822679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22679104"/>
        <c:scaling>
          <c:orientation val="minMax"/>
          <c:max val="270000"/>
          <c:min val="1000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Millones de m</a:t>
                </a:r>
                <a:r>
                  <a:rPr lang="es-PA" sz="10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8105132691746864E-2"/>
              <c:y val="0.3288888888888889"/>
            </c:manualLayout>
          </c:layout>
          <c:overlay val="0"/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822686176"/>
        <c:crosses val="autoZero"/>
        <c:crossBetween val="between"/>
        <c:majorUnit val="20000"/>
      </c:valAx>
      <c:catAx>
        <c:axId val="-822687264"/>
        <c:scaling>
          <c:orientation val="minMax"/>
        </c:scaling>
        <c:delete val="1"/>
        <c:axPos val="b"/>
        <c:majorTickMark val="out"/>
        <c:minorTickMark val="none"/>
        <c:tickLblPos val="nextTo"/>
        <c:crossAx val="-822685088"/>
        <c:crosses val="autoZero"/>
        <c:auto val="0"/>
        <c:lblAlgn val="ctr"/>
        <c:lblOffset val="100"/>
        <c:noMultiLvlLbl val="0"/>
      </c:catAx>
      <c:valAx>
        <c:axId val="-822685088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extTo"/>
        <c:crossAx val="-8226872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702081510644503"/>
          <c:y val="0.9166974289504134"/>
          <c:w val="0.71356463254593183"/>
          <c:h val="5.91417605057432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44</xdr:row>
      <xdr:rowOff>19050</xdr:rowOff>
    </xdr:from>
    <xdr:to>
      <xdr:col>4</xdr:col>
      <xdr:colOff>76200</xdr:colOff>
      <xdr:row>66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0.64036</cdr:x>
      <cdr:y>0.43998</cdr:y>
    </cdr:from>
    <cdr:to>
      <cdr:x>0.65116</cdr:x>
      <cdr:y>0.49806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8852" y="1503358"/>
          <a:ext cx="54576" cy="1969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CAP&#205;TULO%20VI%20RECURSOS%20H&#205;DRICO%20(19-2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19"/>
      <sheetName val="VI.2.1"/>
      <sheetName val="VI.2.2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VI.9.1"/>
      <sheetName val="VI.9.2"/>
      <sheetName val="VI.9.3"/>
      <sheetName val="VI.9.4"/>
    </sheetNames>
    <sheetDataSet>
      <sheetData sheetId="0"/>
      <sheetData sheetId="1">
        <row r="13">
          <cell r="A13">
            <v>2013</v>
          </cell>
          <cell r="B13">
            <v>175789</v>
          </cell>
          <cell r="C13">
            <v>162240</v>
          </cell>
        </row>
        <row r="14">
          <cell r="A14">
            <v>2014</v>
          </cell>
          <cell r="B14">
            <v>157702.56880000001</v>
          </cell>
          <cell r="C14">
            <v>162240</v>
          </cell>
        </row>
        <row r="15">
          <cell r="A15">
            <v>2015</v>
          </cell>
          <cell r="B15">
            <v>134624.51240000001</v>
          </cell>
          <cell r="C15">
            <v>162240</v>
          </cell>
        </row>
        <row r="16">
          <cell r="A16" t="str">
            <v>2016 (E)</v>
          </cell>
          <cell r="B16">
            <v>162362</v>
          </cell>
          <cell r="C16">
            <v>162240</v>
          </cell>
        </row>
        <row r="17">
          <cell r="A17" t="str">
            <v>2017 (E)</v>
          </cell>
          <cell r="B17">
            <v>157619</v>
          </cell>
          <cell r="C17">
            <v>162240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B1:K184"/>
  <sheetViews>
    <sheetView tabSelected="1" zoomScaleNormal="100" workbookViewId="0">
      <selection activeCell="C42" sqref="C42"/>
    </sheetView>
  </sheetViews>
  <sheetFormatPr baseColWidth="10" defaultRowHeight="12.75" x14ac:dyDescent="0.2"/>
  <cols>
    <col min="1" max="1" width="9.42578125" customWidth="1"/>
    <col min="2" max="2" width="26.42578125" customWidth="1"/>
    <col min="3" max="4" width="26.7109375" customWidth="1"/>
  </cols>
  <sheetData>
    <row r="1" spans="2:11" x14ac:dyDescent="0.2">
      <c r="B1" s="1" t="s">
        <v>0</v>
      </c>
      <c r="C1" s="1"/>
      <c r="D1" s="1"/>
      <c r="E1" s="2"/>
      <c r="F1" s="2"/>
    </row>
    <row r="2" spans="2:11" x14ac:dyDescent="0.2">
      <c r="B2" s="1" t="s">
        <v>1</v>
      </c>
      <c r="C2" s="1"/>
      <c r="D2" s="1"/>
      <c r="E2" s="2"/>
      <c r="F2" s="2"/>
      <c r="H2" s="3"/>
      <c r="I2" s="3"/>
      <c r="J2" s="3"/>
      <c r="K2" s="3"/>
    </row>
    <row r="3" spans="2:11" x14ac:dyDescent="0.2">
      <c r="B3" s="1" t="s">
        <v>2</v>
      </c>
      <c r="C3" s="1"/>
      <c r="D3" s="1"/>
      <c r="E3" s="2"/>
      <c r="F3" s="2"/>
      <c r="G3" s="4"/>
      <c r="H3" s="4"/>
      <c r="I3" s="4"/>
      <c r="J3" s="4"/>
      <c r="K3" s="4"/>
    </row>
    <row r="4" spans="2:11" x14ac:dyDescent="0.2">
      <c r="B4" s="5"/>
      <c r="C4" s="5"/>
      <c r="D4" s="5"/>
      <c r="E4" s="2"/>
      <c r="F4" s="2"/>
      <c r="G4" s="4"/>
      <c r="H4" s="4"/>
      <c r="I4" s="4"/>
      <c r="J4" s="4"/>
      <c r="K4" s="4"/>
    </row>
    <row r="5" spans="2:11" ht="17.100000000000001" customHeight="1" x14ac:dyDescent="0.2">
      <c r="B5" s="6" t="s">
        <v>3</v>
      </c>
      <c r="C5" s="7" t="s">
        <v>4</v>
      </c>
      <c r="D5" s="8" t="s">
        <v>5</v>
      </c>
      <c r="E5" s="2"/>
      <c r="F5" s="2"/>
      <c r="G5" s="4"/>
      <c r="H5" s="4"/>
      <c r="I5" s="4"/>
      <c r="J5" s="4"/>
      <c r="K5" s="4"/>
    </row>
    <row r="6" spans="2:11" ht="17.100000000000001" customHeight="1" x14ac:dyDescent="0.2">
      <c r="B6" s="9"/>
      <c r="C6" s="10"/>
      <c r="D6" s="11"/>
      <c r="G6" s="4"/>
      <c r="H6" s="12"/>
      <c r="I6" s="13"/>
      <c r="J6" s="4"/>
      <c r="K6" s="4"/>
    </row>
    <row r="7" spans="2:11" ht="15" customHeight="1" x14ac:dyDescent="0.2">
      <c r="B7" s="14"/>
      <c r="C7" s="15"/>
      <c r="D7" s="16"/>
      <c r="G7" s="4"/>
      <c r="H7" s="12"/>
      <c r="I7" s="13"/>
      <c r="J7" s="4"/>
      <c r="K7" s="4"/>
    </row>
    <row r="8" spans="2:11" ht="12.95" hidden="1" customHeight="1" x14ac:dyDescent="0.2">
      <c r="B8" s="17">
        <v>1984</v>
      </c>
      <c r="C8" s="15">
        <v>2557.6</v>
      </c>
      <c r="D8" s="18">
        <f>(C8*75517.2)/1000</f>
        <v>193142.79071999999</v>
      </c>
      <c r="G8" s="4"/>
      <c r="H8" s="13"/>
      <c r="I8" s="13"/>
      <c r="J8" s="4"/>
      <c r="K8" s="4"/>
    </row>
    <row r="9" spans="2:11" ht="12.95" hidden="1" customHeight="1" x14ac:dyDescent="0.2">
      <c r="B9" s="17">
        <v>1985</v>
      </c>
      <c r="C9" s="15">
        <v>2305.1999999999998</v>
      </c>
      <c r="D9" s="18">
        <f t="shared" ref="D9:D37" si="0">(C9*75517.2)/1000</f>
        <v>174082.24943999996</v>
      </c>
      <c r="G9" s="4"/>
      <c r="H9" s="13"/>
      <c r="I9" s="13"/>
      <c r="J9" s="4"/>
      <c r="K9" s="4"/>
    </row>
    <row r="10" spans="2:11" ht="12.95" hidden="1" customHeight="1" x14ac:dyDescent="0.2">
      <c r="B10" s="17">
        <v>1986</v>
      </c>
      <c r="C10" s="15">
        <v>2307.4</v>
      </c>
      <c r="D10" s="18">
        <f t="shared" si="0"/>
        <v>174248.38728</v>
      </c>
      <c r="G10" s="4"/>
      <c r="H10" s="19"/>
      <c r="I10" s="13"/>
      <c r="J10" s="4"/>
      <c r="K10" s="4"/>
    </row>
    <row r="11" spans="2:11" ht="12.95" hidden="1" customHeight="1" x14ac:dyDescent="0.2">
      <c r="B11" s="17">
        <v>1987</v>
      </c>
      <c r="C11" s="15">
        <v>2339.6999999999998</v>
      </c>
      <c r="D11" s="18">
        <f t="shared" si="0"/>
        <v>176687.59283999997</v>
      </c>
      <c r="G11" s="4"/>
      <c r="H11" s="13"/>
      <c r="I11" s="13"/>
      <c r="J11" s="4"/>
      <c r="K11" s="4"/>
    </row>
    <row r="12" spans="2:11" ht="12.95" hidden="1" customHeight="1" x14ac:dyDescent="0.2">
      <c r="B12" s="17">
        <v>1988</v>
      </c>
      <c r="C12" s="15">
        <v>2703.8</v>
      </c>
      <c r="D12" s="18">
        <f t="shared" si="0"/>
        <v>204183.40536</v>
      </c>
      <c r="G12" s="4"/>
      <c r="H12" s="13"/>
      <c r="I12" s="13"/>
      <c r="J12" s="4"/>
      <c r="K12" s="4"/>
    </row>
    <row r="13" spans="2:11" ht="12.95" hidden="1" customHeight="1" x14ac:dyDescent="0.2">
      <c r="B13" s="17">
        <v>1989</v>
      </c>
      <c r="C13" s="15">
        <v>2160.4</v>
      </c>
      <c r="D13" s="18">
        <f t="shared" si="0"/>
        <v>163147.35887999999</v>
      </c>
      <c r="G13" s="4"/>
      <c r="H13" s="13"/>
      <c r="I13" s="13"/>
      <c r="J13" s="4"/>
      <c r="K13" s="4"/>
    </row>
    <row r="14" spans="2:11" ht="12.95" hidden="1" customHeight="1" x14ac:dyDescent="0.2">
      <c r="B14" s="17">
        <v>1990</v>
      </c>
      <c r="C14" s="15">
        <v>2565.6</v>
      </c>
      <c r="D14" s="18">
        <f t="shared" si="0"/>
        <v>193746.92832000001</v>
      </c>
      <c r="G14" s="4"/>
      <c r="H14" s="13"/>
      <c r="I14" s="13"/>
      <c r="J14" s="4"/>
      <c r="K14" s="4"/>
    </row>
    <row r="15" spans="2:11" ht="12.95" hidden="1" customHeight="1" x14ac:dyDescent="0.2">
      <c r="B15" s="17">
        <v>1991</v>
      </c>
      <c r="C15" s="15">
        <v>2108.6999999999998</v>
      </c>
      <c r="D15" s="18">
        <f t="shared" si="0"/>
        <v>159243.11963999999</v>
      </c>
      <c r="G15" s="4"/>
      <c r="H15" s="13"/>
      <c r="I15" s="13"/>
      <c r="J15" s="4"/>
      <c r="K15" s="4"/>
    </row>
    <row r="16" spans="2:11" ht="12.95" hidden="1" customHeight="1" x14ac:dyDescent="0.2">
      <c r="B16" s="17">
        <v>1992</v>
      </c>
      <c r="C16" s="15">
        <v>2312.1</v>
      </c>
      <c r="D16" s="18">
        <f t="shared" si="0"/>
        <v>174603.31811999998</v>
      </c>
      <c r="G16" s="4"/>
      <c r="H16" s="19"/>
      <c r="I16" s="13"/>
      <c r="J16" s="4"/>
      <c r="K16" s="4"/>
    </row>
    <row r="17" spans="2:11" ht="12.95" hidden="1" customHeight="1" x14ac:dyDescent="0.2">
      <c r="B17" s="17">
        <v>1993</v>
      </c>
      <c r="C17" s="20">
        <v>2485</v>
      </c>
      <c r="D17" s="18">
        <f t="shared" si="0"/>
        <v>187660.242</v>
      </c>
      <c r="G17" s="4"/>
      <c r="H17" s="13"/>
      <c r="I17" s="13"/>
      <c r="J17" s="4"/>
      <c r="K17" s="4"/>
    </row>
    <row r="18" spans="2:11" ht="12.95" hidden="1" customHeight="1" x14ac:dyDescent="0.2">
      <c r="B18" s="17">
        <v>1994</v>
      </c>
      <c r="C18" s="20">
        <v>2386.3000000000002</v>
      </c>
      <c r="D18" s="18">
        <f t="shared" si="0"/>
        <v>180206.69436000002</v>
      </c>
      <c r="G18" s="4"/>
      <c r="H18" s="13"/>
      <c r="I18" s="13"/>
      <c r="J18" s="4"/>
      <c r="K18" s="4"/>
    </row>
    <row r="19" spans="2:11" ht="15" hidden="1" customHeight="1" x14ac:dyDescent="0.2">
      <c r="B19" s="17">
        <v>1995</v>
      </c>
      <c r="C19" s="21">
        <v>2776.5</v>
      </c>
      <c r="D19" s="18">
        <f t="shared" si="0"/>
        <v>209673.50579999998</v>
      </c>
      <c r="G19" s="4"/>
      <c r="H19" s="19"/>
      <c r="I19" s="13"/>
      <c r="J19" s="4"/>
      <c r="K19" s="4"/>
    </row>
    <row r="20" spans="2:11" ht="15" hidden="1" customHeight="1" x14ac:dyDescent="0.2">
      <c r="B20" s="17">
        <v>1996</v>
      </c>
      <c r="C20" s="21">
        <v>2983.7</v>
      </c>
      <c r="D20" s="18">
        <f t="shared" si="0"/>
        <v>225320.66963999998</v>
      </c>
      <c r="G20" s="4"/>
      <c r="H20" s="13"/>
      <c r="I20" s="13"/>
      <c r="J20" s="4"/>
      <c r="K20" s="4"/>
    </row>
    <row r="21" spans="2:11" ht="15" hidden="1" customHeight="1" x14ac:dyDescent="0.2">
      <c r="B21" s="17">
        <v>1997</v>
      </c>
      <c r="C21" s="21">
        <v>2069.8000000000002</v>
      </c>
      <c r="D21" s="18">
        <f t="shared" si="0"/>
        <v>156305.50056000001</v>
      </c>
      <c r="G21" s="4"/>
      <c r="H21" s="13"/>
      <c r="I21" s="13"/>
      <c r="J21" s="4"/>
      <c r="K21" s="4"/>
    </row>
    <row r="22" spans="2:11" ht="15" hidden="1" customHeight="1" x14ac:dyDescent="0.2">
      <c r="B22" s="17">
        <v>1998</v>
      </c>
      <c r="C22" s="21">
        <v>2706.2</v>
      </c>
      <c r="D22" s="18">
        <f t="shared" si="0"/>
        <v>204364.64663999999</v>
      </c>
      <c r="G22" s="4"/>
      <c r="H22" s="13"/>
      <c r="I22" s="13"/>
      <c r="J22" s="4"/>
      <c r="K22" s="4"/>
    </row>
    <row r="23" spans="2:11" ht="15" hidden="1" customHeight="1" x14ac:dyDescent="0.2">
      <c r="B23" s="22">
        <v>1999</v>
      </c>
      <c r="C23" s="21">
        <v>3017.8</v>
      </c>
      <c r="D23" s="18">
        <f t="shared" si="0"/>
        <v>227895.80616000001</v>
      </c>
      <c r="F23" s="18"/>
      <c r="G23" s="4"/>
      <c r="H23" s="23"/>
      <c r="I23" s="13"/>
      <c r="J23" s="4"/>
      <c r="K23" s="4"/>
    </row>
    <row r="24" spans="2:11" ht="15" hidden="1" customHeight="1" x14ac:dyDescent="0.2">
      <c r="B24" s="22">
        <v>2000</v>
      </c>
      <c r="C24" s="21">
        <v>2623.8</v>
      </c>
      <c r="D24" s="18">
        <f t="shared" si="0"/>
        <v>198142.02936000002</v>
      </c>
      <c r="F24" s="24"/>
      <c r="G24" s="4"/>
      <c r="H24" s="23"/>
      <c r="I24" s="13"/>
      <c r="J24" s="4"/>
      <c r="K24" s="4"/>
    </row>
    <row r="25" spans="2:11" ht="15" hidden="1" customHeight="1" x14ac:dyDescent="0.2">
      <c r="B25" s="22">
        <v>2001</v>
      </c>
      <c r="C25" s="21">
        <v>2376.6999999999998</v>
      </c>
      <c r="D25" s="18">
        <f t="shared" si="0"/>
        <v>179481.72923999999</v>
      </c>
      <c r="G25" s="4"/>
      <c r="H25" s="23"/>
      <c r="I25" s="13"/>
      <c r="J25" s="4"/>
      <c r="K25" s="4"/>
    </row>
    <row r="26" spans="2:11" ht="15" hidden="1" customHeight="1" x14ac:dyDescent="0.2">
      <c r="B26" s="22">
        <v>2002</v>
      </c>
      <c r="C26" s="21">
        <v>2021</v>
      </c>
      <c r="D26" s="18">
        <f t="shared" si="0"/>
        <v>152620.26119999998</v>
      </c>
      <c r="G26" s="4"/>
      <c r="H26" s="23"/>
      <c r="I26" s="13"/>
      <c r="J26" s="4"/>
      <c r="K26" s="4"/>
    </row>
    <row r="27" spans="2:11" ht="12.95" hidden="1" customHeight="1" x14ac:dyDescent="0.2">
      <c r="B27" s="22">
        <v>2003</v>
      </c>
      <c r="C27" s="21">
        <v>2632.6</v>
      </c>
      <c r="D27" s="18">
        <f t="shared" si="0"/>
        <v>198806.58072</v>
      </c>
      <c r="G27" s="4"/>
      <c r="H27" s="23"/>
      <c r="I27" s="13"/>
      <c r="J27" s="4"/>
      <c r="K27" s="4"/>
    </row>
    <row r="28" spans="2:11" ht="12.95" hidden="1" customHeight="1" x14ac:dyDescent="0.2">
      <c r="B28" s="17">
        <v>2004</v>
      </c>
      <c r="C28" s="25">
        <v>2496.8000000000002</v>
      </c>
      <c r="D28" s="18">
        <f t="shared" si="0"/>
        <v>188551.34496000002</v>
      </c>
      <c r="G28" s="4"/>
      <c r="H28" s="23"/>
      <c r="I28" s="26"/>
      <c r="J28" s="4"/>
      <c r="K28" s="4"/>
    </row>
    <row r="29" spans="2:11" ht="12.95" hidden="1" customHeight="1" x14ac:dyDescent="0.2">
      <c r="B29" s="27">
        <v>2005</v>
      </c>
      <c r="C29" s="28">
        <v>2685.8</v>
      </c>
      <c r="D29" s="18">
        <f t="shared" si="0"/>
        <v>202824.09576000003</v>
      </c>
      <c r="E29" s="2"/>
      <c r="F29" s="2"/>
      <c r="G29" s="4"/>
      <c r="H29" s="4"/>
      <c r="I29" s="4"/>
      <c r="J29" s="4"/>
      <c r="K29" s="4"/>
    </row>
    <row r="30" spans="2:11" ht="12.95" hidden="1" customHeight="1" x14ac:dyDescent="0.2">
      <c r="B30" s="27">
        <v>2006</v>
      </c>
      <c r="C30" s="28">
        <v>2571.6</v>
      </c>
      <c r="D30" s="18">
        <f t="shared" si="0"/>
        <v>194200.03151999999</v>
      </c>
      <c r="E30" s="2"/>
      <c r="F30" s="2"/>
      <c r="G30" s="4"/>
      <c r="H30" s="4"/>
      <c r="I30" s="4"/>
      <c r="J30" s="4"/>
      <c r="K30" s="4"/>
    </row>
    <row r="31" spans="2:11" ht="18.75" hidden="1" customHeight="1" x14ac:dyDescent="0.2">
      <c r="B31" s="29" t="s">
        <v>6</v>
      </c>
      <c r="C31" s="28">
        <v>2541.6999999999998</v>
      </c>
      <c r="D31" s="30">
        <f t="shared" si="0"/>
        <v>191942.06723999997</v>
      </c>
      <c r="E31" s="16"/>
      <c r="F31" s="2"/>
      <c r="G31" s="4"/>
      <c r="H31" s="4"/>
      <c r="I31" s="4"/>
      <c r="J31" s="4"/>
      <c r="K31" s="4"/>
    </row>
    <row r="32" spans="2:11" ht="21" hidden="1" customHeight="1" x14ac:dyDescent="0.2">
      <c r="B32" s="29" t="s">
        <v>7</v>
      </c>
      <c r="C32" s="28">
        <v>3397.6</v>
      </c>
      <c r="D32" s="30">
        <f t="shared" si="0"/>
        <v>256577.23871999996</v>
      </c>
      <c r="E32" s="16"/>
      <c r="F32" s="2"/>
      <c r="G32" s="4"/>
      <c r="H32" s="4"/>
      <c r="I32" s="4"/>
      <c r="J32" s="4"/>
      <c r="K32" s="4"/>
    </row>
    <row r="33" spans="2:11" ht="21" customHeight="1" x14ac:dyDescent="0.2">
      <c r="B33" s="29" t="s">
        <v>8</v>
      </c>
      <c r="C33" s="31">
        <v>2327.8000000000002</v>
      </c>
      <c r="D33" s="30">
        <f t="shared" si="0"/>
        <v>175788.93815999999</v>
      </c>
      <c r="E33" s="16"/>
      <c r="F33" s="2"/>
      <c r="G33" s="4"/>
      <c r="H33" s="4"/>
      <c r="I33" s="4"/>
      <c r="J33" s="4"/>
      <c r="K33" s="4"/>
    </row>
    <row r="34" spans="2:11" ht="21" customHeight="1" x14ac:dyDescent="0.2">
      <c r="B34" s="29" t="s">
        <v>9</v>
      </c>
      <c r="C34" s="32">
        <v>2088.3000000000002</v>
      </c>
      <c r="D34" s="30">
        <f t="shared" si="0"/>
        <v>157702.56876000002</v>
      </c>
      <c r="E34" s="16"/>
      <c r="F34" s="2"/>
      <c r="G34" s="4"/>
      <c r="H34" s="4"/>
      <c r="I34" s="4"/>
      <c r="J34" s="4"/>
      <c r="K34" s="4"/>
    </row>
    <row r="35" spans="2:11" ht="21" customHeight="1" x14ac:dyDescent="0.2">
      <c r="B35" s="29" t="s">
        <v>10</v>
      </c>
      <c r="C35" s="32">
        <v>1782.7</v>
      </c>
      <c r="D35" s="30">
        <f t="shared" si="0"/>
        <v>134624.51243999999</v>
      </c>
      <c r="E35" s="16"/>
      <c r="F35" s="2"/>
      <c r="G35" s="4"/>
      <c r="H35" s="33"/>
      <c r="I35" s="4"/>
      <c r="J35" s="34"/>
      <c r="K35" s="4"/>
    </row>
    <row r="36" spans="2:11" ht="21" customHeight="1" x14ac:dyDescent="0.2">
      <c r="B36" s="29" t="s">
        <v>11</v>
      </c>
      <c r="C36" s="32">
        <v>2150</v>
      </c>
      <c r="D36" s="30">
        <f t="shared" si="0"/>
        <v>162361.98000000001</v>
      </c>
      <c r="E36" s="16"/>
      <c r="F36" s="2"/>
      <c r="G36" s="4"/>
      <c r="H36" s="33"/>
      <c r="I36" s="4"/>
      <c r="J36" s="4"/>
      <c r="K36" s="4"/>
    </row>
    <row r="37" spans="2:11" ht="21" customHeight="1" x14ac:dyDescent="0.2">
      <c r="B37" s="29" t="s">
        <v>12</v>
      </c>
      <c r="C37" s="32">
        <v>2087.1999999999998</v>
      </c>
      <c r="D37" s="30">
        <f t="shared" si="0"/>
        <v>157619.49983999997</v>
      </c>
      <c r="E37" s="16"/>
      <c r="F37" s="2"/>
      <c r="G37" s="4"/>
      <c r="H37" s="4"/>
      <c r="I37" s="4"/>
      <c r="J37" s="4"/>
      <c r="K37" s="4"/>
    </row>
    <row r="38" spans="2:11" ht="15" customHeight="1" x14ac:dyDescent="0.2">
      <c r="B38" s="35"/>
      <c r="C38" s="36"/>
      <c r="D38" s="5"/>
      <c r="E38" s="2"/>
      <c r="F38" s="2"/>
    </row>
    <row r="39" spans="2:11" ht="8.25" customHeight="1" x14ac:dyDescent="0.2">
      <c r="B39" s="37"/>
      <c r="C39" s="38"/>
      <c r="D39" s="38"/>
      <c r="E39" s="38"/>
      <c r="F39" s="38"/>
      <c r="G39" s="38"/>
      <c r="H39" s="39"/>
    </row>
    <row r="40" spans="2:11" ht="12.95" customHeight="1" x14ac:dyDescent="0.2">
      <c r="B40" s="4" t="s">
        <v>13</v>
      </c>
    </row>
    <row r="41" spans="2:11" x14ac:dyDescent="0.2">
      <c r="B41" s="2"/>
      <c r="C41" s="40"/>
      <c r="D41" s="2"/>
      <c r="E41" s="2"/>
      <c r="F41" s="2"/>
    </row>
    <row r="42" spans="2:11" x14ac:dyDescent="0.2">
      <c r="B42" s="41"/>
      <c r="C42" s="40"/>
      <c r="D42" s="2"/>
      <c r="E42" s="2"/>
      <c r="F42" s="2"/>
    </row>
    <row r="43" spans="2:11" x14ac:dyDescent="0.2">
      <c r="B43" s="41"/>
    </row>
    <row r="44" spans="2:11" s="42" customFormat="1" x14ac:dyDescent="0.2"/>
    <row r="45" spans="2:11" s="42" customFormat="1" x14ac:dyDescent="0.2"/>
    <row r="46" spans="2:11" s="42" customFormat="1" x14ac:dyDescent="0.2"/>
    <row r="47" spans="2:11" s="42" customFormat="1" x14ac:dyDescent="0.2">
      <c r="B47" s="43"/>
      <c r="C47" s="43"/>
      <c r="D47" s="43"/>
    </row>
    <row r="48" spans="2:11" s="42" customFormat="1" x14ac:dyDescent="0.2">
      <c r="B48" s="43"/>
      <c r="C48" s="43"/>
      <c r="D48" s="43"/>
    </row>
    <row r="49" spans="2:4" s="42" customFormat="1" x14ac:dyDescent="0.2">
      <c r="B49" s="43"/>
      <c r="C49" s="43"/>
      <c r="D49" s="43"/>
    </row>
    <row r="50" spans="2:4" s="42" customFormat="1" x14ac:dyDescent="0.2">
      <c r="B50" s="43"/>
      <c r="C50" s="43"/>
      <c r="D50" s="43"/>
    </row>
    <row r="51" spans="2:4" s="42" customFormat="1" x14ac:dyDescent="0.2">
      <c r="B51" s="43"/>
      <c r="C51" s="43"/>
      <c r="D51" s="43"/>
    </row>
    <row r="52" spans="2:4" s="42" customFormat="1" x14ac:dyDescent="0.2">
      <c r="B52" s="43"/>
      <c r="C52" s="43"/>
      <c r="D52" s="43"/>
    </row>
    <row r="53" spans="2:4" s="42" customFormat="1" x14ac:dyDescent="0.2">
      <c r="B53" s="43"/>
      <c r="C53" s="43"/>
      <c r="D53" s="43"/>
    </row>
    <row r="54" spans="2:4" s="42" customFormat="1" x14ac:dyDescent="0.2">
      <c r="B54" s="43"/>
      <c r="C54" s="43"/>
      <c r="D54" s="43"/>
    </row>
    <row r="55" spans="2:4" s="42" customFormat="1" x14ac:dyDescent="0.2">
      <c r="B55" s="43"/>
      <c r="C55" s="43"/>
      <c r="D55" s="43"/>
    </row>
    <row r="56" spans="2:4" s="42" customFormat="1" x14ac:dyDescent="0.2">
      <c r="B56" s="43"/>
      <c r="C56" s="43"/>
      <c r="D56" s="43"/>
    </row>
    <row r="57" spans="2:4" s="42" customFormat="1" x14ac:dyDescent="0.2">
      <c r="B57" s="43"/>
      <c r="C57" s="43"/>
      <c r="D57" s="43"/>
    </row>
    <row r="58" spans="2:4" s="42" customFormat="1" x14ac:dyDescent="0.2">
      <c r="B58" s="43"/>
      <c r="C58" s="43"/>
      <c r="D58" s="43"/>
    </row>
    <row r="59" spans="2:4" s="42" customFormat="1" x14ac:dyDescent="0.2">
      <c r="B59" s="43"/>
      <c r="C59" s="43"/>
      <c r="D59" s="43"/>
    </row>
    <row r="60" spans="2:4" s="42" customFormat="1" x14ac:dyDescent="0.2">
      <c r="B60" s="43"/>
      <c r="C60" s="43"/>
      <c r="D60" s="43"/>
    </row>
    <row r="61" spans="2:4" s="42" customFormat="1" x14ac:dyDescent="0.2">
      <c r="B61" s="43"/>
      <c r="C61" s="43"/>
      <c r="D61" s="43"/>
    </row>
    <row r="62" spans="2:4" s="42" customFormat="1" x14ac:dyDescent="0.2">
      <c r="B62" s="43"/>
      <c r="C62" s="43"/>
      <c r="D62" s="43"/>
    </row>
    <row r="63" spans="2:4" s="42" customFormat="1" x14ac:dyDescent="0.2">
      <c r="B63" s="43"/>
      <c r="C63" s="43"/>
      <c r="D63" s="43"/>
    </row>
    <row r="64" spans="2:4" s="42" customFormat="1" x14ac:dyDescent="0.2">
      <c r="B64" s="43"/>
      <c r="C64" s="43"/>
      <c r="D64" s="43"/>
    </row>
    <row r="65" spans="2:4" s="42" customFormat="1" x14ac:dyDescent="0.2">
      <c r="B65" s="43"/>
      <c r="C65" s="43"/>
      <c r="D65" s="43"/>
    </row>
    <row r="66" spans="2:4" s="42" customFormat="1" x14ac:dyDescent="0.2">
      <c r="B66" s="43"/>
      <c r="C66" s="43"/>
      <c r="D66" s="43"/>
    </row>
    <row r="67" spans="2:4" s="42" customFormat="1" x14ac:dyDescent="0.2">
      <c r="B67" s="43"/>
      <c r="C67" s="43"/>
      <c r="D67" s="43"/>
    </row>
    <row r="68" spans="2:4" s="42" customFormat="1" x14ac:dyDescent="0.2">
      <c r="B68" s="43"/>
      <c r="C68" s="43"/>
      <c r="D68" s="43"/>
    </row>
    <row r="69" spans="2:4" s="42" customFormat="1" x14ac:dyDescent="0.2"/>
    <row r="70" spans="2:4" s="42" customFormat="1" x14ac:dyDescent="0.2"/>
    <row r="71" spans="2:4" s="42" customFormat="1" x14ac:dyDescent="0.2">
      <c r="B71" s="44"/>
      <c r="C71" s="44"/>
      <c r="D71" s="44"/>
    </row>
    <row r="72" spans="2:4" s="42" customFormat="1" x14ac:dyDescent="0.2"/>
    <row r="73" spans="2:4" s="42" customFormat="1" x14ac:dyDescent="0.2"/>
    <row r="74" spans="2:4" s="42" customFormat="1" x14ac:dyDescent="0.2"/>
    <row r="75" spans="2:4" s="42" customFormat="1" x14ac:dyDescent="0.2"/>
    <row r="76" spans="2:4" s="42" customFormat="1" x14ac:dyDescent="0.2"/>
    <row r="77" spans="2:4" s="42" customFormat="1" x14ac:dyDescent="0.2"/>
    <row r="78" spans="2:4" s="42" customFormat="1" x14ac:dyDescent="0.2"/>
    <row r="79" spans="2:4" s="42" customFormat="1" x14ac:dyDescent="0.2"/>
    <row r="80" spans="2:4" s="42" customFormat="1" x14ac:dyDescent="0.2"/>
    <row r="81" s="42" customFormat="1" x14ac:dyDescent="0.2"/>
    <row r="82" s="42" customFormat="1" x14ac:dyDescent="0.2"/>
    <row r="83" s="42" customFormat="1" x14ac:dyDescent="0.2"/>
    <row r="84" s="42" customFormat="1" x14ac:dyDescent="0.2"/>
    <row r="85" s="42" customFormat="1" x14ac:dyDescent="0.2"/>
    <row r="86" s="42" customFormat="1" x14ac:dyDescent="0.2"/>
    <row r="87" s="42" customFormat="1" x14ac:dyDescent="0.2"/>
    <row r="88" s="42" customFormat="1" x14ac:dyDescent="0.2"/>
    <row r="89" s="42" customFormat="1" x14ac:dyDescent="0.2"/>
    <row r="90" s="42" customFormat="1" x14ac:dyDescent="0.2"/>
    <row r="91" s="42" customFormat="1" x14ac:dyDescent="0.2"/>
    <row r="92" s="42" customFormat="1" x14ac:dyDescent="0.2"/>
    <row r="93" s="42" customFormat="1" x14ac:dyDescent="0.2"/>
    <row r="94" s="42" customFormat="1" x14ac:dyDescent="0.2"/>
    <row r="95" s="42" customFormat="1" x14ac:dyDescent="0.2"/>
    <row r="96" s="42" customFormat="1" x14ac:dyDescent="0.2"/>
    <row r="97" s="42" customFormat="1" x14ac:dyDescent="0.2"/>
    <row r="98" s="42" customFormat="1" x14ac:dyDescent="0.2"/>
    <row r="99" s="42" customFormat="1" x14ac:dyDescent="0.2"/>
    <row r="100" s="42" customFormat="1" x14ac:dyDescent="0.2"/>
    <row r="101" s="42" customFormat="1" x14ac:dyDescent="0.2"/>
    <row r="102" s="42" customFormat="1" x14ac:dyDescent="0.2"/>
    <row r="103" s="42" customFormat="1" x14ac:dyDescent="0.2"/>
    <row r="104" s="42" customFormat="1" x14ac:dyDescent="0.2"/>
    <row r="105" s="42" customFormat="1" x14ac:dyDescent="0.2"/>
    <row r="106" s="42" customFormat="1" x14ac:dyDescent="0.2"/>
    <row r="107" s="42" customFormat="1" x14ac:dyDescent="0.2"/>
    <row r="108" s="42" customFormat="1" x14ac:dyDescent="0.2"/>
    <row r="109" s="42" customFormat="1" x14ac:dyDescent="0.2"/>
    <row r="110" s="42" customFormat="1" x14ac:dyDescent="0.2"/>
    <row r="111" s="42" customFormat="1" x14ac:dyDescent="0.2"/>
    <row r="112" s="42" customFormat="1" x14ac:dyDescent="0.2"/>
    <row r="113" s="42" customFormat="1" x14ac:dyDescent="0.2"/>
    <row r="114" s="42" customFormat="1" x14ac:dyDescent="0.2"/>
    <row r="115" s="42" customFormat="1" x14ac:dyDescent="0.2"/>
    <row r="116" s="42" customFormat="1" x14ac:dyDescent="0.2"/>
    <row r="117" s="42" customFormat="1" x14ac:dyDescent="0.2"/>
    <row r="118" s="42" customFormat="1" x14ac:dyDescent="0.2"/>
    <row r="119" s="42" customFormat="1" x14ac:dyDescent="0.2"/>
    <row r="120" s="42" customFormat="1" x14ac:dyDescent="0.2"/>
    <row r="121" s="42" customFormat="1" x14ac:dyDescent="0.2"/>
    <row r="122" s="42" customFormat="1" x14ac:dyDescent="0.2"/>
    <row r="123" s="42" customFormat="1" x14ac:dyDescent="0.2"/>
    <row r="124" s="42" customFormat="1" x14ac:dyDescent="0.2"/>
    <row r="125" s="42" customFormat="1" x14ac:dyDescent="0.2"/>
    <row r="126" s="42" customFormat="1" x14ac:dyDescent="0.2"/>
    <row r="127" s="42" customFormat="1" x14ac:dyDescent="0.2"/>
    <row r="128" s="42" customFormat="1" x14ac:dyDescent="0.2"/>
    <row r="129" s="42" customFormat="1" x14ac:dyDescent="0.2"/>
    <row r="130" s="42" customFormat="1" x14ac:dyDescent="0.2"/>
    <row r="131" s="42" customFormat="1" x14ac:dyDescent="0.2"/>
    <row r="132" s="42" customFormat="1" x14ac:dyDescent="0.2"/>
    <row r="133" s="42" customFormat="1" x14ac:dyDescent="0.2"/>
    <row r="134" s="42" customFormat="1" x14ac:dyDescent="0.2"/>
    <row r="135" s="42" customFormat="1" x14ac:dyDescent="0.2"/>
    <row r="136" s="42" customFormat="1" x14ac:dyDescent="0.2"/>
    <row r="137" s="42" customFormat="1" x14ac:dyDescent="0.2"/>
    <row r="138" s="42" customFormat="1" x14ac:dyDescent="0.2"/>
    <row r="139" s="42" customFormat="1" x14ac:dyDescent="0.2"/>
    <row r="140" s="42" customFormat="1" x14ac:dyDescent="0.2"/>
    <row r="141" s="42" customFormat="1" x14ac:dyDescent="0.2"/>
    <row r="142" s="42" customFormat="1" x14ac:dyDescent="0.2"/>
    <row r="143" s="42" customFormat="1" x14ac:dyDescent="0.2"/>
    <row r="144" s="42" customFormat="1" x14ac:dyDescent="0.2"/>
    <row r="145" s="42" customFormat="1" x14ac:dyDescent="0.2"/>
    <row r="146" s="42" customFormat="1" x14ac:dyDescent="0.2"/>
    <row r="147" s="42" customFormat="1" x14ac:dyDescent="0.2"/>
    <row r="148" s="42" customFormat="1" x14ac:dyDescent="0.2"/>
    <row r="149" s="42" customFormat="1" x14ac:dyDescent="0.2"/>
    <row r="150" s="42" customFormat="1" x14ac:dyDescent="0.2"/>
    <row r="151" s="42" customFormat="1" x14ac:dyDescent="0.2"/>
    <row r="152" s="42" customFormat="1" x14ac:dyDescent="0.2"/>
    <row r="153" s="42" customFormat="1" x14ac:dyDescent="0.2"/>
    <row r="154" s="42" customFormat="1" x14ac:dyDescent="0.2"/>
    <row r="155" s="42" customFormat="1" x14ac:dyDescent="0.2"/>
    <row r="156" s="42" customFormat="1" x14ac:dyDescent="0.2"/>
    <row r="157" s="42" customFormat="1" x14ac:dyDescent="0.2"/>
    <row r="158" s="42" customFormat="1" x14ac:dyDescent="0.2"/>
    <row r="159" s="42" customFormat="1" x14ac:dyDescent="0.2"/>
    <row r="160" s="42" customFormat="1" x14ac:dyDescent="0.2"/>
    <row r="161" s="42" customFormat="1" x14ac:dyDescent="0.2"/>
    <row r="162" s="42" customFormat="1" x14ac:dyDescent="0.2"/>
    <row r="163" s="42" customFormat="1" x14ac:dyDescent="0.2"/>
    <row r="164" s="42" customFormat="1" x14ac:dyDescent="0.2"/>
    <row r="165" s="42" customFormat="1" x14ac:dyDescent="0.2"/>
    <row r="166" s="42" customFormat="1" x14ac:dyDescent="0.2"/>
    <row r="167" s="42" customFormat="1" x14ac:dyDescent="0.2"/>
    <row r="168" s="42" customFormat="1" x14ac:dyDescent="0.2"/>
    <row r="169" s="42" customFormat="1" x14ac:dyDescent="0.2"/>
    <row r="170" s="42" customFormat="1" x14ac:dyDescent="0.2"/>
    <row r="171" s="42" customFormat="1" x14ac:dyDescent="0.2"/>
    <row r="172" s="42" customFormat="1" x14ac:dyDescent="0.2"/>
    <row r="173" s="42" customFormat="1" x14ac:dyDescent="0.2"/>
    <row r="174" s="42" customFormat="1" x14ac:dyDescent="0.2"/>
    <row r="175" s="42" customFormat="1" x14ac:dyDescent="0.2"/>
    <row r="176" s="42" customFormat="1" x14ac:dyDescent="0.2"/>
    <row r="177" s="42" customFormat="1" x14ac:dyDescent="0.2"/>
    <row r="178" s="42" customFormat="1" x14ac:dyDescent="0.2"/>
    <row r="179" s="42" customFormat="1" x14ac:dyDescent="0.2"/>
    <row r="180" s="42" customFormat="1" x14ac:dyDescent="0.2"/>
    <row r="181" s="42" customFormat="1" x14ac:dyDescent="0.2"/>
    <row r="182" s="42" customFormat="1" x14ac:dyDescent="0.2"/>
    <row r="183" s="42" customFormat="1" x14ac:dyDescent="0.2"/>
    <row r="184" s="42" customFormat="1" x14ac:dyDescent="0.2"/>
  </sheetData>
  <mergeCells count="7">
    <mergeCell ref="B71:D71"/>
    <mergeCell ref="B1:D1"/>
    <mergeCell ref="B2:D2"/>
    <mergeCell ref="B3:D3"/>
    <mergeCell ref="B5:B6"/>
    <mergeCell ref="C5:C6"/>
    <mergeCell ref="D5:D6"/>
  </mergeCells>
  <printOptions horizontalCentered="1"/>
  <pageMargins left="0.74803149606299213" right="0.74803149606299213" top="0.98425196850393704" bottom="0.98425196850393704" header="0" footer="0"/>
  <pageSetup scale="98" orientation="portrait" r:id="rId1"/>
  <headerFooter alignWithMargins="0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</vt:lpstr>
      <vt:lpstr>'19'!Área_de_impresión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2019-05-10T19:04:16Z</dcterms:created>
  <dcterms:modified xsi:type="dcterms:W3CDTF">2019-05-10T19:04:34Z</dcterms:modified>
</cp:coreProperties>
</file>