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24" sheetId="1" r:id="rId1"/>
  </sheets>
  <externalReferences>
    <externalReference r:id="rId2"/>
  </externalReferences>
  <definedNames>
    <definedName name="_xlnm.Print_Area" localSheetId="0">'24'!$A$1:$G$52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<sst xmlns="http://schemas.openxmlformats.org/spreadsheetml/2006/main" count="56" uniqueCount="30">
  <si>
    <t xml:space="preserve">Cuadro 24. CONCESIONES Y VOLUMEN DE AGUA CONCESIONADO </t>
  </si>
  <si>
    <t>EN LA REPÚBLICA, SEGÚN PROVINCIA: AÑOS 2013-17</t>
  </si>
  <si>
    <t>Provincia</t>
  </si>
  <si>
    <t>Concesiones……………………………….</t>
  </si>
  <si>
    <t>Bocas del Toro………………………….</t>
  </si>
  <si>
    <t>-</t>
  </si>
  <si>
    <t>Coclé……………………………………….</t>
  </si>
  <si>
    <t>Colón……………………………………….</t>
  </si>
  <si>
    <t>Chiriquí………………………………………</t>
  </si>
  <si>
    <t>Darién……………………………………….</t>
  </si>
  <si>
    <t>Herrera……………………………………..</t>
  </si>
  <si>
    <t>Los Santos………………………………..</t>
  </si>
  <si>
    <t>Panamá…………………………………….</t>
  </si>
  <si>
    <t>Panamá Oeste……………………………..</t>
  </si>
  <si>
    <t>..</t>
  </si>
  <si>
    <t>Veraguas……………………………….</t>
  </si>
  <si>
    <t>Volumen de agua (hm3)………………</t>
  </si>
  <si>
    <t>Bocas del Toro……………………………</t>
  </si>
  <si>
    <t>Coclé………………………………………</t>
  </si>
  <si>
    <t>Colón………………………………………</t>
  </si>
  <si>
    <t>Chiriquí…………………………………..</t>
  </si>
  <si>
    <t>Darién………………………………………</t>
  </si>
  <si>
    <t>Herrera……………………………………</t>
  </si>
  <si>
    <t>Los Santos………………………………</t>
  </si>
  <si>
    <t>Panamá………………………………….</t>
  </si>
  <si>
    <t>Panamá Oeste…………………………..</t>
  </si>
  <si>
    <t>Veraguas…………………………………..</t>
  </si>
  <si>
    <t>..   Dato no aplicable al grupo o categoría.</t>
  </si>
  <si>
    <t>-  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</si>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</sst>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 indent="2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/>
    <xf numFmtId="0" fontId="1" fillId="0" borderId="5" xfId="0" applyFont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5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right"/>
    </xf>
    <xf numFmtId="0" fontId="1" fillId="0" borderId="6" xfId="0" applyFont="1" applyFill="1" applyBorder="1"/>
    <xf numFmtId="0" fontId="1" fillId="0" borderId="6" xfId="0" applyFont="1" applyBorder="1"/>
    <xf numFmtId="0" fontId="1" fillId="0" borderId="0" xfId="0" applyFont="1" applyFill="1" applyBorder="1"/>
    <xf numFmtId="0" fontId="2" fillId="0" borderId="0" xfId="0" applyFont="1" applyAlignment="1">
      <alignment horizontal="left" indent="2"/>
    </xf>
    <xf numFmtId="4" fontId="2" fillId="0" borderId="5" xfId="0" applyNumberFormat="1" applyFont="1" applyFill="1" applyBorder="1"/>
    <xf numFmtId="4" fontId="2" fillId="0" borderId="6" xfId="0" applyNumberFormat="1" applyFont="1" applyFill="1" applyBorder="1"/>
    <xf numFmtId="164" fontId="0" fillId="0" borderId="0" xfId="0" applyNumberFormat="1"/>
    <xf numFmtId="4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0" xfId="0" applyFill="1" applyBorder="1"/>
    <xf numFmtId="0" fontId="0" fillId="0" borderId="0" xfId="0" applyBorder="1" applyAlignment="1">
      <alignment wrapText="1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CONCESIONES DE AGUA EN LA REPÚBLICA:
 AÑOS 2013-17</a:t>
            </a:r>
          </a:p>
        </c:rich>
      </c:tx>
      <c:layout>
        <c:manualLayout>
          <c:xMode val="edge"/>
          <c:yMode val="edge"/>
          <c:x val="0.27223272970275703"/>
          <c:y val="4.920859468837582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59414211068852"/>
          <c:y val="0.16333386501909186"/>
          <c:w val="0.82375633036310603"/>
          <c:h val="0.486668250873212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[1]graficas!$A$157</c:f>
              <c:strCache>
                <c:ptCount val="1"/>
                <c:pt idx="0">
                  <c:v>Bocas del Toro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[1]graficas!$E$157:$I$157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[1]graficas!$A$158</c:f>
              <c:strCache>
                <c:ptCount val="1"/>
                <c:pt idx="0">
                  <c:v>Coclé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[1]graficas!$E$158:$I$158</c:f>
              <c:numCache>
                <c:formatCode>General</c:formatCode>
                <c:ptCount val="5"/>
                <c:pt idx="0">
                  <c:v>12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[1]graficas!$A$159</c:f>
              <c:strCache>
                <c:ptCount val="1"/>
                <c:pt idx="0">
                  <c:v>Colón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[1]graficas!$E$159:$I$159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3"/>
          <c:order val="3"/>
          <c:tx>
            <c:strRef>
              <c:f>[1]graficas!$A$160</c:f>
              <c:strCache>
                <c:ptCount val="1"/>
                <c:pt idx="0">
                  <c:v>Chiriquí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[1]graficas!$E$160:$I$160</c:f>
              <c:numCache>
                <c:formatCode>General</c:formatCode>
                <c:ptCount val="5"/>
                <c:pt idx="0">
                  <c:v>97</c:v>
                </c:pt>
                <c:pt idx="1">
                  <c:v>35</c:v>
                </c:pt>
                <c:pt idx="2">
                  <c:v>16</c:v>
                </c:pt>
                <c:pt idx="3">
                  <c:v>22</c:v>
                </c:pt>
                <c:pt idx="4">
                  <c:v>26</c:v>
                </c:pt>
              </c:numCache>
            </c:numRef>
          </c:val>
        </c:ser>
        <c:ser>
          <c:idx val="5"/>
          <c:order val="4"/>
          <c:tx>
            <c:strRef>
              <c:f>[1]graficas!$A$162</c:f>
              <c:strCache>
                <c:ptCount val="1"/>
                <c:pt idx="0">
                  <c:v>Herrera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[1]graficas!$E$162:$I$162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6"/>
          <c:order val="5"/>
          <c:tx>
            <c:strRef>
              <c:f>[1]graficas!$A$163</c:f>
              <c:strCache>
                <c:ptCount val="1"/>
                <c:pt idx="0">
                  <c:v>Los Santos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[1]graficas!$E$163:$I$163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7"/>
          <c:order val="6"/>
          <c:tx>
            <c:strRef>
              <c:f>[1]graficas!$A$164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[1]graficas!$E$164:$I$164</c:f>
              <c:numCache>
                <c:formatCode>General</c:formatCode>
                <c:ptCount val="5"/>
                <c:pt idx="0">
                  <c:v>22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8"/>
          <c:order val="7"/>
          <c:tx>
            <c:strRef>
              <c:f>[1]graficas!$A$166</c:f>
              <c:strCache>
                <c:ptCount val="1"/>
                <c:pt idx="0">
                  <c:v>Veraguas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[1]graficas!$E$166:$I$166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</c:ser>
        <c:ser>
          <c:idx val="4"/>
          <c:order val="8"/>
          <c:tx>
            <c:strRef>
              <c:f>[1]graficas!$A$161</c:f>
              <c:strCache>
                <c:ptCount val="1"/>
                <c:pt idx="0">
                  <c:v>Darién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[1]graficas!$E$161:$I$161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9"/>
          <c:order val="9"/>
          <c:tx>
            <c:strRef>
              <c:f>[1]graficas!$A$165</c:f>
              <c:strCache>
                <c:ptCount val="1"/>
                <c:pt idx="0">
                  <c:v>Panamá Oeste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[1]graficas!$E$156:$I$156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[1]graficas!$E$165:$I$165</c:f>
              <c:numCache>
                <c:formatCode>General</c:formatCode>
                <c:ptCount val="5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624284608"/>
        <c:axId val="-624287328"/>
      </c:barChart>
      <c:catAx>
        <c:axId val="-624284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2.6819838474964497E-2"/>
              <c:y val="0.353334223052626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242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24287328"/>
        <c:scaling>
          <c:orientation val="minMax"/>
        </c:scaling>
        <c:delete val="0"/>
        <c:axPos val="b"/>
        <c:majorGridlines>
          <c:spPr>
            <a:ln w="12700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Número</a:t>
                </a:r>
              </a:p>
            </c:rich>
          </c:tx>
          <c:layout>
            <c:manualLayout>
              <c:xMode val="edge"/>
              <c:yMode val="edge"/>
              <c:x val="0.51532658920147545"/>
              <c:y val="0.736669068908759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242846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341585442523202"/>
          <c:y val="0.82416726722718991"/>
          <c:w val="0.8221673547088022"/>
          <c:h val="0.158626629298456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34</xdr:row>
      <xdr:rowOff>133350</xdr:rowOff>
    </xdr:from>
    <xdr:to>
      <xdr:col>6</xdr:col>
      <xdr:colOff>171450</xdr:colOff>
      <xdr:row>52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CAP&#205;TULO%20VI%20RECURSOS%20H&#205;DRICO%20(19-2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19"/>
      <sheetName val="VI.2.1"/>
      <sheetName val="VI.2.2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VI.9.1"/>
      <sheetName val="VI.9.2"/>
      <sheetName val="VI.9.3"/>
      <sheetName val="VI.9.4"/>
    </sheetNames>
    <sheetDataSet>
      <sheetData sheetId="0"/>
      <sheetData sheetId="1">
        <row r="156">
          <cell r="E156">
            <v>2013</v>
          </cell>
          <cell r="F156">
            <v>2014</v>
          </cell>
          <cell r="G156">
            <v>2015</v>
          </cell>
          <cell r="H156">
            <v>2016</v>
          </cell>
          <cell r="I156">
            <v>2017</v>
          </cell>
        </row>
        <row r="157">
          <cell r="A157" t="str">
            <v>Bocas del Toro</v>
          </cell>
          <cell r="E157">
            <v>2</v>
          </cell>
          <cell r="F157" t="str">
            <v>-</v>
          </cell>
          <cell r="G157">
            <v>1</v>
          </cell>
          <cell r="H157" t="str">
            <v>-</v>
          </cell>
          <cell r="I157">
            <v>2</v>
          </cell>
        </row>
        <row r="158">
          <cell r="A158" t="str">
            <v>Coclé</v>
          </cell>
          <cell r="E158">
            <v>12</v>
          </cell>
          <cell r="F158">
            <v>2</v>
          </cell>
          <cell r="G158">
            <v>3</v>
          </cell>
          <cell r="H158">
            <v>1</v>
          </cell>
          <cell r="I158">
            <v>2</v>
          </cell>
        </row>
        <row r="159">
          <cell r="A159" t="str">
            <v>Colón</v>
          </cell>
          <cell r="E159">
            <v>2</v>
          </cell>
          <cell r="F159" t="str">
            <v>-</v>
          </cell>
          <cell r="G159" t="str">
            <v>-</v>
          </cell>
          <cell r="H159" t="str">
            <v>-</v>
          </cell>
          <cell r="I159">
            <v>1</v>
          </cell>
        </row>
        <row r="160">
          <cell r="A160" t="str">
            <v>Chiriquí</v>
          </cell>
          <cell r="E160">
            <v>97</v>
          </cell>
          <cell r="F160">
            <v>35</v>
          </cell>
          <cell r="G160">
            <v>16</v>
          </cell>
          <cell r="H160">
            <v>22</v>
          </cell>
          <cell r="I160">
            <v>26</v>
          </cell>
        </row>
        <row r="161">
          <cell r="A161" t="str">
            <v>Darién</v>
          </cell>
          <cell r="E161" t="str">
            <v>-</v>
          </cell>
          <cell r="F161">
            <v>1</v>
          </cell>
          <cell r="G161" t="str">
            <v>-</v>
          </cell>
          <cell r="H161">
            <v>1</v>
          </cell>
          <cell r="I161" t="str">
            <v>-</v>
          </cell>
        </row>
        <row r="162">
          <cell r="A162" t="str">
            <v>Herrera</v>
          </cell>
          <cell r="E162">
            <v>2</v>
          </cell>
          <cell r="F162">
            <v>3</v>
          </cell>
          <cell r="G162">
            <v>3</v>
          </cell>
          <cell r="H162" t="str">
            <v>-</v>
          </cell>
          <cell r="I162">
            <v>2</v>
          </cell>
        </row>
        <row r="163">
          <cell r="A163" t="str">
            <v>Los Santos</v>
          </cell>
          <cell r="E163">
            <v>1</v>
          </cell>
          <cell r="F163" t="str">
            <v>-</v>
          </cell>
          <cell r="G163" t="str">
            <v>-</v>
          </cell>
          <cell r="H163">
            <v>1</v>
          </cell>
          <cell r="I163" t="str">
            <v>-</v>
          </cell>
        </row>
        <row r="164">
          <cell r="A164" t="str">
            <v>Panamá</v>
          </cell>
          <cell r="E164">
            <v>22</v>
          </cell>
          <cell r="F164">
            <v>5</v>
          </cell>
          <cell r="G164">
            <v>3</v>
          </cell>
          <cell r="H164">
            <v>1</v>
          </cell>
          <cell r="I164">
            <v>1</v>
          </cell>
        </row>
        <row r="165">
          <cell r="A165" t="str">
            <v>Panamá Oeste</v>
          </cell>
          <cell r="E165" t="str">
            <v>-</v>
          </cell>
          <cell r="F165">
            <v>4</v>
          </cell>
          <cell r="G165">
            <v>3</v>
          </cell>
          <cell r="H165">
            <v>4</v>
          </cell>
          <cell r="I165">
            <v>2</v>
          </cell>
        </row>
        <row r="166">
          <cell r="A166" t="str">
            <v>Veraguas</v>
          </cell>
          <cell r="E166">
            <v>3</v>
          </cell>
          <cell r="F166">
            <v>3</v>
          </cell>
          <cell r="G166">
            <v>1</v>
          </cell>
          <cell r="H166" t="str">
            <v>-</v>
          </cell>
          <cell r="I166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38"/>
  <sheetViews>
    <sheetView tabSelected="1" zoomScaleNormal="100" workbookViewId="0">
      <selection activeCell="J14" sqref="J14"/>
    </sheetView>
  </sheetViews>
  <sheetFormatPr baseColWidth="10" defaultRowHeight="12.75" x14ac:dyDescent="0.2"/>
  <cols>
    <col min="1" max="1" width="30.5703125" customWidth="1"/>
    <col min="2" max="6" width="10.7109375" customWidth="1"/>
    <col min="7" max="7" width="4.28515625" customWidth="1"/>
  </cols>
  <sheetData>
    <row r="1" spans="1:9" x14ac:dyDescent="0.2">
      <c r="A1" s="1" t="s">
        <v>0</v>
      </c>
      <c r="B1" s="1"/>
      <c r="C1" s="1"/>
      <c r="D1" s="1"/>
      <c r="E1" s="1"/>
      <c r="F1" s="1"/>
    </row>
    <row r="2" spans="1:9" x14ac:dyDescent="0.2">
      <c r="A2" s="1" t="s">
        <v>1</v>
      </c>
      <c r="B2" s="1"/>
      <c r="C2" s="1"/>
      <c r="D2" s="1"/>
      <c r="E2" s="1"/>
      <c r="F2" s="1"/>
    </row>
    <row r="3" spans="1:9" ht="10.5" customHeight="1" x14ac:dyDescent="0.2">
      <c r="F3" s="2"/>
    </row>
    <row r="4" spans="1:9" ht="13.5" customHeight="1" x14ac:dyDescent="0.2">
      <c r="A4" s="3" t="s">
        <v>2</v>
      </c>
      <c r="B4" s="4">
        <v>2013</v>
      </c>
      <c r="C4" s="4">
        <v>2014</v>
      </c>
      <c r="D4" s="4">
        <v>2015</v>
      </c>
      <c r="E4" s="4">
        <v>2016</v>
      </c>
      <c r="F4" s="5">
        <v>2017</v>
      </c>
    </row>
    <row r="5" spans="1:9" ht="13.5" customHeight="1" x14ac:dyDescent="0.2">
      <c r="A5" s="6"/>
      <c r="B5" s="7"/>
      <c r="C5" s="7"/>
      <c r="D5" s="7"/>
      <c r="E5" s="7"/>
      <c r="F5" s="8"/>
    </row>
    <row r="6" spans="1:9" ht="7.5" customHeight="1" x14ac:dyDescent="0.2">
      <c r="A6" s="9"/>
      <c r="B6" s="10"/>
      <c r="C6" s="10"/>
      <c r="D6" s="10"/>
      <c r="E6" s="11"/>
      <c r="F6" s="12"/>
    </row>
    <row r="7" spans="1:9" ht="15" customHeight="1" x14ac:dyDescent="0.2">
      <c r="A7" s="13" t="s">
        <v>3</v>
      </c>
      <c r="B7" s="14">
        <f>SUM(B8:B17)</f>
        <v>141</v>
      </c>
      <c r="C7" s="14">
        <f>SUM(C8:C17)</f>
        <v>53</v>
      </c>
      <c r="D7" s="14">
        <f>SUM(D8:D17)</f>
        <v>30</v>
      </c>
      <c r="E7" s="14">
        <f>SUM(E8:E17)</f>
        <v>30</v>
      </c>
      <c r="F7" s="15">
        <f>SUM(F8:F17)</f>
        <v>39</v>
      </c>
    </row>
    <row r="8" spans="1:9" ht="13.5" customHeight="1" x14ac:dyDescent="0.2">
      <c r="A8" s="16" t="s">
        <v>4</v>
      </c>
      <c r="B8" s="17">
        <v>2</v>
      </c>
      <c r="C8" s="18" t="s">
        <v>5</v>
      </c>
      <c r="D8" s="19">
        <v>1</v>
      </c>
      <c r="E8" s="17" t="s">
        <v>5</v>
      </c>
      <c r="F8" s="20">
        <v>2</v>
      </c>
    </row>
    <row r="9" spans="1:9" ht="13.5" customHeight="1" x14ac:dyDescent="0.2">
      <c r="A9" s="16" t="s">
        <v>6</v>
      </c>
      <c r="B9" s="21">
        <v>12</v>
      </c>
      <c r="C9" s="21">
        <v>2</v>
      </c>
      <c r="D9" s="21">
        <v>3</v>
      </c>
      <c r="E9" s="21">
        <v>1</v>
      </c>
      <c r="F9" s="22">
        <v>2</v>
      </c>
    </row>
    <row r="10" spans="1:9" ht="13.5" customHeight="1" x14ac:dyDescent="0.25">
      <c r="A10" s="16" t="s">
        <v>7</v>
      </c>
      <c r="B10" s="17">
        <v>2</v>
      </c>
      <c r="C10" s="17" t="s">
        <v>5</v>
      </c>
      <c r="D10" s="17" t="s">
        <v>5</v>
      </c>
      <c r="E10" s="17" t="s">
        <v>5</v>
      </c>
      <c r="F10" s="20">
        <v>1</v>
      </c>
      <c r="I10" s="23"/>
    </row>
    <row r="11" spans="1:9" ht="13.5" customHeight="1" x14ac:dyDescent="0.2">
      <c r="A11" s="16" t="s">
        <v>8</v>
      </c>
      <c r="B11" s="21">
        <v>97</v>
      </c>
      <c r="C11" s="21">
        <v>35</v>
      </c>
      <c r="D11" s="21">
        <v>16</v>
      </c>
      <c r="E11" s="21">
        <v>22</v>
      </c>
      <c r="F11" s="22">
        <v>26</v>
      </c>
    </row>
    <row r="12" spans="1:9" ht="13.5" customHeight="1" x14ac:dyDescent="0.2">
      <c r="A12" s="24" t="s">
        <v>9</v>
      </c>
      <c r="B12" s="18" t="s">
        <v>5</v>
      </c>
      <c r="C12" s="18">
        <v>1</v>
      </c>
      <c r="D12" s="25" t="s">
        <v>5</v>
      </c>
      <c r="E12" s="17">
        <v>1</v>
      </c>
      <c r="F12" s="20" t="s">
        <v>5</v>
      </c>
    </row>
    <row r="13" spans="1:9" ht="13.5" customHeight="1" x14ac:dyDescent="0.2">
      <c r="A13" s="16" t="s">
        <v>10</v>
      </c>
      <c r="B13" s="21">
        <v>2</v>
      </c>
      <c r="C13" s="21">
        <v>3</v>
      </c>
      <c r="D13" s="26">
        <v>3</v>
      </c>
      <c r="E13" s="18" t="s">
        <v>5</v>
      </c>
      <c r="F13" s="22">
        <v>2</v>
      </c>
    </row>
    <row r="14" spans="1:9" x14ac:dyDescent="0.2">
      <c r="A14" s="16" t="s">
        <v>11</v>
      </c>
      <c r="B14" s="21">
        <v>1</v>
      </c>
      <c r="C14" s="18" t="s">
        <v>5</v>
      </c>
      <c r="D14" s="25" t="s">
        <v>5</v>
      </c>
      <c r="E14" s="17">
        <v>1</v>
      </c>
      <c r="F14" s="20" t="s">
        <v>5</v>
      </c>
    </row>
    <row r="15" spans="1:9" x14ac:dyDescent="0.2">
      <c r="A15" s="16" t="s">
        <v>12</v>
      </c>
      <c r="B15" s="21">
        <v>22</v>
      </c>
      <c r="C15" s="21">
        <v>5</v>
      </c>
      <c r="D15" s="26">
        <v>3</v>
      </c>
      <c r="E15" s="21">
        <v>1</v>
      </c>
      <c r="F15" s="22">
        <v>1</v>
      </c>
    </row>
    <row r="16" spans="1:9" x14ac:dyDescent="0.2">
      <c r="A16" s="16" t="s">
        <v>13</v>
      </c>
      <c r="B16" s="18" t="s">
        <v>14</v>
      </c>
      <c r="C16" s="18">
        <v>4</v>
      </c>
      <c r="D16" s="27">
        <v>3</v>
      </c>
      <c r="E16" s="11">
        <v>4</v>
      </c>
      <c r="F16" s="20">
        <v>2</v>
      </c>
    </row>
    <row r="17" spans="1:9" x14ac:dyDescent="0.2">
      <c r="A17" s="16" t="s">
        <v>15</v>
      </c>
      <c r="B17" s="21">
        <v>3</v>
      </c>
      <c r="C17" s="21">
        <v>3</v>
      </c>
      <c r="D17" s="26">
        <v>1</v>
      </c>
      <c r="E17" s="18" t="s">
        <v>5</v>
      </c>
      <c r="F17" s="22">
        <v>3</v>
      </c>
    </row>
    <row r="18" spans="1:9" ht="9.1999999999999993" customHeight="1" x14ac:dyDescent="0.2">
      <c r="A18" s="9"/>
      <c r="B18" s="21"/>
      <c r="C18" s="21"/>
      <c r="D18" s="26"/>
      <c r="E18" s="21"/>
      <c r="F18" s="28"/>
    </row>
    <row r="19" spans="1:9" ht="15" customHeight="1" x14ac:dyDescent="0.2">
      <c r="A19" s="29" t="s">
        <v>16</v>
      </c>
      <c r="B19" s="30">
        <f>SUM(B20:B29)</f>
        <v>7621.0172729099995</v>
      </c>
      <c r="C19" s="30">
        <f>SUM(C20:C29)</f>
        <v>189.14031572000002</v>
      </c>
      <c r="D19" s="30">
        <f>SUM(D20:D29)</f>
        <v>2702.0556844959997</v>
      </c>
      <c r="E19" s="30">
        <f>SUM(E20:E29)</f>
        <v>99.558645935999991</v>
      </c>
      <c r="F19" s="31">
        <f>SUM(F20:F29)</f>
        <v>2834.7302150000005</v>
      </c>
      <c r="I19" s="32"/>
    </row>
    <row r="20" spans="1:9" x14ac:dyDescent="0.2">
      <c r="A20" s="16" t="s">
        <v>17</v>
      </c>
      <c r="B20" s="33">
        <v>2699.8911360000002</v>
      </c>
      <c r="C20" s="33" t="s">
        <v>5</v>
      </c>
      <c r="D20" s="34">
        <v>2699.5757760000001</v>
      </c>
      <c r="E20" s="33" t="s">
        <v>5</v>
      </c>
      <c r="F20" s="35">
        <v>2827.4579760000001</v>
      </c>
    </row>
    <row r="21" spans="1:9" x14ac:dyDescent="0.2">
      <c r="A21" s="16" t="s">
        <v>18</v>
      </c>
      <c r="B21" s="33">
        <v>1.3216356</v>
      </c>
      <c r="C21" s="33">
        <v>1.6622560000000002E-2</v>
      </c>
      <c r="D21" s="34">
        <v>0.92156075999999998</v>
      </c>
      <c r="E21" s="33">
        <v>0.75686399999999998</v>
      </c>
      <c r="F21" s="35">
        <v>4.0891999999999998E-2</v>
      </c>
    </row>
    <row r="22" spans="1:9" x14ac:dyDescent="0.2">
      <c r="A22" s="16" t="s">
        <v>19</v>
      </c>
      <c r="B22" s="33">
        <v>1.0838921400000001</v>
      </c>
      <c r="C22" s="33" t="s">
        <v>5</v>
      </c>
      <c r="D22" s="34" t="s">
        <v>5</v>
      </c>
      <c r="E22" s="33" t="s">
        <v>5</v>
      </c>
      <c r="F22" s="35">
        <v>3.2320000000000001E-3</v>
      </c>
    </row>
    <row r="23" spans="1:9" x14ac:dyDescent="0.2">
      <c r="A23" s="16" t="s">
        <v>20</v>
      </c>
      <c r="B23" s="33" t="s">
        <v>5</v>
      </c>
      <c r="C23" s="33">
        <v>3.9419999999999997E-2</v>
      </c>
      <c r="D23" s="34">
        <v>0.61794165599999995</v>
      </c>
      <c r="E23" s="33">
        <v>98.295789635999995</v>
      </c>
      <c r="F23" s="35">
        <v>3.1639569999999999</v>
      </c>
    </row>
    <row r="24" spans="1:9" x14ac:dyDescent="0.2">
      <c r="A24" s="24" t="s">
        <v>21</v>
      </c>
      <c r="B24" s="33">
        <v>4898.3432944679989</v>
      </c>
      <c r="C24" s="33">
        <v>31.404225279999999</v>
      </c>
      <c r="D24" s="34" t="s">
        <v>5</v>
      </c>
      <c r="E24" s="33">
        <v>6.0000000000000001E-3</v>
      </c>
      <c r="F24" s="35" t="s">
        <v>5</v>
      </c>
    </row>
    <row r="25" spans="1:9" x14ac:dyDescent="0.2">
      <c r="A25" s="16" t="s">
        <v>22</v>
      </c>
      <c r="B25" s="33">
        <v>4.1263344E-2</v>
      </c>
      <c r="C25" s="33">
        <v>1.4759856000000002</v>
      </c>
      <c r="D25" s="34">
        <v>0.11920608000000001</v>
      </c>
      <c r="E25" s="33" t="s">
        <v>5</v>
      </c>
      <c r="F25" s="35">
        <v>3.1668449999999999</v>
      </c>
    </row>
    <row r="26" spans="1:9" x14ac:dyDescent="0.2">
      <c r="A26" s="16" t="s">
        <v>23</v>
      </c>
      <c r="B26" s="33">
        <v>4.7303999999999999E-2</v>
      </c>
      <c r="C26" s="33" t="s">
        <v>5</v>
      </c>
      <c r="D26" s="34" t="s">
        <v>5</v>
      </c>
      <c r="E26" s="33">
        <v>0.28250999999999998</v>
      </c>
      <c r="F26" s="35" t="s">
        <v>5</v>
      </c>
    </row>
    <row r="27" spans="1:9" x14ac:dyDescent="0.2">
      <c r="A27" s="16" t="s">
        <v>24</v>
      </c>
      <c r="B27" s="33">
        <v>20.282440157999996</v>
      </c>
      <c r="C27" s="33">
        <v>0.218781</v>
      </c>
      <c r="D27" s="34">
        <v>0.65452999999999995</v>
      </c>
      <c r="E27" s="33">
        <v>7.8839999999999993E-2</v>
      </c>
      <c r="F27" s="35">
        <v>1.5768000000000001E-2</v>
      </c>
    </row>
    <row r="28" spans="1:9" x14ac:dyDescent="0.2">
      <c r="A28" s="16" t="s">
        <v>25</v>
      </c>
      <c r="B28" s="33" t="s">
        <v>14</v>
      </c>
      <c r="C28" s="33">
        <v>0.20435328000000003</v>
      </c>
      <c r="D28" s="34">
        <v>0.16367000000000001</v>
      </c>
      <c r="E28" s="33">
        <v>0.1386423</v>
      </c>
      <c r="F28" s="35">
        <v>0.87249600000000005</v>
      </c>
    </row>
    <row r="29" spans="1:9" x14ac:dyDescent="0.2">
      <c r="A29" s="16" t="s">
        <v>26</v>
      </c>
      <c r="B29" s="33">
        <v>6.3071999999999998E-3</v>
      </c>
      <c r="C29" s="33">
        <v>155.78092800000002</v>
      </c>
      <c r="D29" s="34">
        <v>3.0000000000000001E-3</v>
      </c>
      <c r="E29" s="36" t="s">
        <v>5</v>
      </c>
      <c r="F29" s="37">
        <v>9.0489999999999998E-3</v>
      </c>
    </row>
    <row r="30" spans="1:9" ht="7.5" customHeight="1" x14ac:dyDescent="0.2">
      <c r="A30" s="38"/>
      <c r="B30" s="39"/>
      <c r="C30" s="39"/>
      <c r="D30" s="40"/>
      <c r="E30" s="39"/>
      <c r="F30" s="38"/>
    </row>
    <row r="31" spans="1:9" ht="6.75" customHeight="1" x14ac:dyDescent="0.2">
      <c r="F31" s="2"/>
    </row>
    <row r="32" spans="1:9" ht="12.95" customHeight="1" x14ac:dyDescent="0.2">
      <c r="A32" s="41" t="s">
        <v>27</v>
      </c>
      <c r="B32" s="42"/>
      <c r="C32" s="42"/>
      <c r="D32" s="42"/>
      <c r="E32" s="42"/>
      <c r="F32" s="42"/>
    </row>
    <row r="33" spans="1:6" ht="12.95" customHeight="1" x14ac:dyDescent="0.2">
      <c r="A33" s="43" t="s">
        <v>28</v>
      </c>
      <c r="B33" s="42"/>
      <c r="C33" s="42"/>
      <c r="D33" s="42"/>
      <c r="E33" s="42"/>
      <c r="F33" s="42"/>
    </row>
    <row r="34" spans="1:6" x14ac:dyDescent="0.2">
      <c r="A34" t="s">
        <v>29</v>
      </c>
      <c r="F34" s="2"/>
    </row>
    <row r="35" spans="1:6" x14ac:dyDescent="0.2">
      <c r="F35" s="2"/>
    </row>
    <row r="36" spans="1:6" x14ac:dyDescent="0.2">
      <c r="F36" s="2"/>
    </row>
    <row r="37" spans="1:6" x14ac:dyDescent="0.2">
      <c r="F37" s="2"/>
    </row>
    <row r="38" spans="1:6" x14ac:dyDescent="0.2">
      <c r="F38" s="2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8740157480314965" right="0.78740157480314965" top="0.98425196850393704" bottom="0.98425196850393704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</vt:lpstr>
      <vt:lpstr>'24'!Área_de_impresión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2019-05-10T19:14:44Z</dcterms:created>
  <dcterms:modified xsi:type="dcterms:W3CDTF">2019-05-10T19:15:00Z</dcterms:modified>
</cp:coreProperties>
</file>