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30" sheetId="1" r:id="rId1"/>
  </sheets>
  <externalReferences>
    <externalReference r:id="rId2"/>
  </externalReferences>
  <definedNames>
    <definedName name="_xlnm.Print_Area" localSheetId="0">'30'!$A$1:$F$57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7" i="1" s="1"/>
  <c r="F7" i="1"/>
  <c r="D7" i="1"/>
  <c r="C7" i="1"/>
  <c r="B7" i="1"/>
</calcChain>
</file>

<file path=xl/sharedStrings.xml><?xml version="1.0" encoding="utf-8"?>
<sst xmlns="http://schemas.openxmlformats.org/spreadsheetml/2006/main" count="37" uniqueCount="26">
  <si>
    <t>Cuadro 30.  SUPERFICIE REFORESTADA EN LA REPÚBLICA, SEGÚN PROVINCIA</t>
  </si>
  <si>
    <t>Y COMARCA INDÍGENA: AÑOS 2013-17</t>
  </si>
  <si>
    <t>Provincia y comarca indígena</t>
  </si>
  <si>
    <t>Superficie reforestada (en hectáreas)</t>
  </si>
  <si>
    <t>2017 (P)</t>
  </si>
  <si>
    <r>
      <t xml:space="preserve">                   TOTAL</t>
    </r>
    <r>
      <rPr>
        <sz val="10"/>
        <rFont val="Arial"/>
        <family val="2"/>
      </rPr>
      <t>…………………..</t>
    </r>
  </si>
  <si>
    <t>Bocas del Toro………………………………………………………..</t>
  </si>
  <si>
    <t>Coclé………………………………………………………………………….</t>
  </si>
  <si>
    <t>-</t>
  </si>
  <si>
    <t>Colón………………………………………………………………………….</t>
  </si>
  <si>
    <t>…</t>
  </si>
  <si>
    <t>Chiriquí……………………………………………………………………….</t>
  </si>
  <si>
    <t>Darién…………………………………………………………………………</t>
  </si>
  <si>
    <t>Herrera………………………………………………………………………..</t>
  </si>
  <si>
    <t>Los Santos………………………………………………………………..</t>
  </si>
  <si>
    <t>Panamá……………………………………………………………………..</t>
  </si>
  <si>
    <t>Panama Oeste…………………………………………………………..</t>
  </si>
  <si>
    <t>..</t>
  </si>
  <si>
    <t>Veraguas……………………………………………………………………</t>
  </si>
  <si>
    <t>Comarca Kuna Yala………………………………………………….</t>
  </si>
  <si>
    <t>Comarca Ngäbe Buglé……………………………...…………..</t>
  </si>
  <si>
    <t>..   Dato no aplicable al grupo o categoría.</t>
  </si>
  <si>
    <t>…  Información no disponible.</t>
  </si>
  <si>
    <t>-    Cantidad nula o cero.</t>
  </si>
  <si>
    <t>(P) Cifras preliminares.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</si>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</sst>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10" xfId="0" applyFont="1" applyFill="1" applyBorder="1"/>
    <xf numFmtId="0" fontId="0" fillId="0" borderId="0" xfId="0" applyFill="1" applyBorder="1"/>
    <xf numFmtId="0" fontId="1" fillId="0" borderId="7" xfId="0" applyFont="1" applyBorder="1" applyAlignment="1">
      <alignment horizontal="left"/>
    </xf>
    <xf numFmtId="164" fontId="1" fillId="0" borderId="11" xfId="0" applyNumberFormat="1" applyFont="1" applyFill="1" applyBorder="1"/>
    <xf numFmtId="164" fontId="1" fillId="0" borderId="0" xfId="0" applyNumberFormat="1" applyFont="1" applyFill="1"/>
    <xf numFmtId="164" fontId="1" fillId="0" borderId="10" xfId="0" applyNumberFormat="1" applyFont="1" applyBorder="1"/>
    <xf numFmtId="164" fontId="1" fillId="0" borderId="10" xfId="0" applyNumberFormat="1" applyFont="1" applyFill="1" applyBorder="1"/>
    <xf numFmtId="164" fontId="3" fillId="0" borderId="0" xfId="0" applyNumberFormat="1" applyFont="1" applyBorder="1" applyAlignment="1">
      <alignment horizontal="left"/>
    </xf>
    <xf numFmtId="0" fontId="2" fillId="0" borderId="7" xfId="0" applyFont="1" applyBorder="1"/>
    <xf numFmtId="164" fontId="2" fillId="0" borderId="11" xfId="0" applyNumberFormat="1" applyFont="1" applyFill="1" applyBorder="1"/>
    <xf numFmtId="164" fontId="2" fillId="0" borderId="0" xfId="0" applyNumberFormat="1" applyFont="1" applyFill="1"/>
    <xf numFmtId="164" fontId="2" fillId="0" borderId="10" xfId="0" applyNumberFormat="1" applyFont="1" applyFill="1" applyBorder="1"/>
    <xf numFmtId="164" fontId="0" fillId="0" borderId="0" xfId="0" applyNumberFormat="1" applyFont="1" applyFill="1" applyBorder="1"/>
    <xf numFmtId="3" fontId="0" fillId="0" borderId="0" xfId="0" applyNumberFormat="1" applyFill="1" applyBorder="1"/>
    <xf numFmtId="164" fontId="2" fillId="0" borderId="0" xfId="0" applyNumberFormat="1" applyFont="1" applyFill="1" applyAlignment="1">
      <alignment horizontal="right"/>
    </xf>
    <xf numFmtId="0" fontId="4" fillId="0" borderId="0" xfId="0" applyFont="1"/>
    <xf numFmtId="3" fontId="4" fillId="0" borderId="0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2" fontId="0" fillId="0" borderId="0" xfId="0" applyNumberFormat="1"/>
    <xf numFmtId="3" fontId="2" fillId="0" borderId="0" xfId="0" applyNumberFormat="1" applyFont="1" applyFill="1" applyBorder="1"/>
    <xf numFmtId="0" fontId="2" fillId="0" borderId="0" xfId="0" applyFont="1" applyBorder="1"/>
    <xf numFmtId="164" fontId="2" fillId="0" borderId="1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" fontId="2" fillId="0" borderId="0" xfId="0" applyNumberFormat="1" applyFont="1" applyFill="1"/>
    <xf numFmtId="0" fontId="5" fillId="0" borderId="0" xfId="0" applyFont="1"/>
    <xf numFmtId="0" fontId="2" fillId="0" borderId="0" xfId="0" applyFont="1" applyFill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2" fontId="2" fillId="0" borderId="0" xfId="0" applyNumberFormat="1" applyFont="1"/>
    <xf numFmtId="0" fontId="2" fillId="0" borderId="0" xfId="0" quotePrefix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SUPERFICIE  REFORESTADA  EN  LA  REPÚBLICA,  SEGÚN  PROVINCIA  Y COMARCA  INDÍGENA:  AÑO  2017 (P)</a:t>
            </a:r>
          </a:p>
        </c:rich>
      </c:tx>
      <c:layout>
        <c:manualLayout>
          <c:xMode val="edge"/>
          <c:yMode val="edge"/>
          <c:x val="0.1584440654595595"/>
          <c:y val="1.45270808760241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438379804343465"/>
          <c:y val="0.17950641237343279"/>
          <c:w val="0.7168576104746317"/>
          <c:h val="0.707547984628335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chemeClr val="bg1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097902097902098E-2"/>
                  <c:y val="-2.6990553306342779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62004662004662E-3"/>
                  <c:y val="5.3978981372267741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9300699300699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4345214020277442E-2"/>
                  <c:y val="2.6766081936667233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69099163143701E-2"/>
                  <c:y val="8.0298245810001712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296069074558683E-2"/>
                  <c:y val="2.6987376314883773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096562023938187E-2"/>
                  <c:y val="2.6766081936667233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0979020979020893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6744691896781687E-2"/>
                  <c:y val="8.0296138244494875E-3"/>
                </c:manualLayout>
              </c:layout>
              <c:spPr/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[1]Gráficas!$P$18:$P$28</c:f>
              <c:strCache>
                <c:ptCount val="11"/>
                <c:pt idx="0">
                  <c:v>Colón</c:v>
                </c:pt>
                <c:pt idx="1">
                  <c:v>Darién</c:v>
                </c:pt>
                <c:pt idx="2">
                  <c:v>Bocas del Toro</c:v>
                </c:pt>
                <c:pt idx="3">
                  <c:v>Panama Oeste</c:v>
                </c:pt>
                <c:pt idx="4">
                  <c:v>Comarca Ngäbe Buglé</c:v>
                </c:pt>
                <c:pt idx="5">
                  <c:v>Panamá</c:v>
                </c:pt>
                <c:pt idx="6">
                  <c:v>Coclé</c:v>
                </c:pt>
                <c:pt idx="7">
                  <c:v>Chiriquí</c:v>
                </c:pt>
                <c:pt idx="8">
                  <c:v>Los Santos</c:v>
                </c:pt>
                <c:pt idx="9">
                  <c:v>Herrera</c:v>
                </c:pt>
                <c:pt idx="10">
                  <c:v>Veraguas</c:v>
                </c:pt>
              </c:strCache>
            </c:strRef>
          </c:cat>
          <c:val>
            <c:numRef>
              <c:f>[1]Gráficas!$Q$18:$Q$28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13.17</c:v>
                </c:pt>
                <c:pt idx="3">
                  <c:v>28.36</c:v>
                </c:pt>
                <c:pt idx="4">
                  <c:v>49.97</c:v>
                </c:pt>
                <c:pt idx="5">
                  <c:v>65.5</c:v>
                </c:pt>
                <c:pt idx="6">
                  <c:v>260.82</c:v>
                </c:pt>
                <c:pt idx="7">
                  <c:v>261.7</c:v>
                </c:pt>
                <c:pt idx="8">
                  <c:v>326.61</c:v>
                </c:pt>
                <c:pt idx="9">
                  <c:v>395.73</c:v>
                </c:pt>
                <c:pt idx="10">
                  <c:v>476.75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5767376"/>
        <c:axId val="95763024"/>
      </c:barChart>
      <c:catAx>
        <c:axId val="9576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Provincia y comarca indígena
</a:t>
                </a:r>
              </a:p>
            </c:rich>
          </c:tx>
          <c:layout>
            <c:manualLayout>
              <c:xMode val="edge"/>
              <c:yMode val="edge"/>
              <c:x val="4.1236780886260186E-4"/>
              <c:y val="0.37629634352386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9576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763024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0.59247142494284988"/>
              <c:y val="0.94112255198869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957673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25400">
      <a:solidFill>
        <a:srgbClr val="FFFFFF"/>
      </a:solidFill>
      <a:prstDash val="solid"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95250</xdr:rowOff>
    </xdr:from>
    <xdr:to>
      <xdr:col>5</xdr:col>
      <xdr:colOff>752475</xdr:colOff>
      <xdr:row>55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0.59565</cdr:x>
      <cdr:y>0.4331</cdr:y>
    </cdr:from>
    <cdr:to>
      <cdr:x>0.60597</cdr:x>
      <cdr:y>0.47337</cdr:y>
    </cdr:to>
    <cdr:sp macro="" textlink="">
      <cdr:nvSpPr>
        <cdr:cNvPr id="3277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5496" y="1782159"/>
          <a:ext cx="57340" cy="163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lnSpc>
              <a:spcPts val="700"/>
            </a:lnSpc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18">
          <cell r="P18" t="str">
            <v>Colón</v>
          </cell>
          <cell r="Q18">
            <v>6</v>
          </cell>
        </row>
        <row r="19">
          <cell r="P19" t="str">
            <v>Darién</v>
          </cell>
          <cell r="Q19">
            <v>7</v>
          </cell>
        </row>
        <row r="20">
          <cell r="P20" t="str">
            <v>Bocas del Toro</v>
          </cell>
          <cell r="Q20">
            <v>13.17</v>
          </cell>
        </row>
        <row r="21">
          <cell r="P21" t="str">
            <v>Panama Oeste</v>
          </cell>
          <cell r="Q21">
            <v>28.36</v>
          </cell>
        </row>
        <row r="22">
          <cell r="P22" t="str">
            <v>Comarca Ngäbe Buglé</v>
          </cell>
          <cell r="Q22">
            <v>49.97</v>
          </cell>
        </row>
        <row r="23">
          <cell r="P23" t="str">
            <v>Panamá</v>
          </cell>
          <cell r="Q23">
            <v>65.5</v>
          </cell>
        </row>
        <row r="24">
          <cell r="P24" t="str">
            <v>Coclé</v>
          </cell>
          <cell r="Q24">
            <v>260.82</v>
          </cell>
        </row>
        <row r="25">
          <cell r="P25" t="str">
            <v>Chiriquí</v>
          </cell>
          <cell r="Q25">
            <v>261.7</v>
          </cell>
        </row>
        <row r="26">
          <cell r="P26" t="str">
            <v>Los Santos</v>
          </cell>
          <cell r="Q26">
            <v>326.61</v>
          </cell>
        </row>
        <row r="27">
          <cell r="P27" t="str">
            <v>Herrera</v>
          </cell>
          <cell r="Q27">
            <v>395.73</v>
          </cell>
        </row>
        <row r="28">
          <cell r="P28" t="str">
            <v>Veraguas</v>
          </cell>
          <cell r="Q28">
            <v>476.75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3"/>
  <sheetViews>
    <sheetView tabSelected="1" zoomScale="80" zoomScaleNormal="80" workbookViewId="0">
      <selection activeCell="K27" sqref="K27"/>
    </sheetView>
  </sheetViews>
  <sheetFormatPr baseColWidth="10" defaultRowHeight="12.75" x14ac:dyDescent="0.2"/>
  <cols>
    <col min="1" max="1" width="27.140625" customWidth="1"/>
    <col min="2" max="5" width="13.7109375" customWidth="1"/>
    <col min="6" max="7" width="11.42578125" style="3" customWidth="1"/>
  </cols>
  <sheetData>
    <row r="1" spans="1:12" ht="15.95" customHeight="1" x14ac:dyDescent="0.2">
      <c r="A1" s="1" t="s">
        <v>0</v>
      </c>
      <c r="B1" s="1"/>
      <c r="C1" s="1"/>
      <c r="D1" s="1"/>
      <c r="E1" s="1"/>
      <c r="F1" s="2"/>
      <c r="I1" s="4"/>
      <c r="J1" s="5"/>
    </row>
    <row r="2" spans="1:12" ht="15.95" customHeight="1" x14ac:dyDescent="0.2">
      <c r="A2" s="1" t="s">
        <v>1</v>
      </c>
      <c r="B2" s="1"/>
      <c r="C2" s="1"/>
      <c r="D2" s="1"/>
      <c r="E2" s="1"/>
      <c r="F2" s="2"/>
      <c r="J2" s="5"/>
    </row>
    <row r="3" spans="1:12" x14ac:dyDescent="0.2">
      <c r="A3" s="6"/>
      <c r="B3" s="7"/>
      <c r="C3" s="7"/>
      <c r="D3" s="7"/>
      <c r="E3" s="7"/>
      <c r="F3" s="7"/>
      <c r="J3" s="4"/>
    </row>
    <row r="4" spans="1:12" ht="24.2" customHeight="1" x14ac:dyDescent="0.2">
      <c r="A4" s="50" t="s">
        <v>2</v>
      </c>
      <c r="B4" s="8" t="s">
        <v>3</v>
      </c>
      <c r="C4" s="8"/>
      <c r="D4" s="8"/>
      <c r="E4" s="8"/>
      <c r="F4" s="9"/>
      <c r="J4" s="5"/>
    </row>
    <row r="5" spans="1:12" ht="24.2" customHeight="1" x14ac:dyDescent="0.2">
      <c r="A5" s="51"/>
      <c r="B5" s="10">
        <v>2013</v>
      </c>
      <c r="C5" s="10">
        <v>2014</v>
      </c>
      <c r="D5" s="10">
        <v>2015</v>
      </c>
      <c r="E5" s="11">
        <v>2016</v>
      </c>
      <c r="F5" s="12" t="s">
        <v>4</v>
      </c>
      <c r="J5" s="5"/>
    </row>
    <row r="6" spans="1:12" ht="8.25" customHeight="1" x14ac:dyDescent="0.2">
      <c r="A6" s="13"/>
      <c r="B6" s="14"/>
      <c r="C6" s="14"/>
      <c r="D6" s="15"/>
      <c r="E6" s="16"/>
      <c r="F6" s="17"/>
      <c r="G6" s="18"/>
      <c r="J6" s="4"/>
    </row>
    <row r="7" spans="1:12" ht="15.75" x14ac:dyDescent="0.25">
      <c r="A7" s="19" t="s">
        <v>5</v>
      </c>
      <c r="B7" s="20">
        <f>SUM(B8:B19)</f>
        <v>1329.88</v>
      </c>
      <c r="C7" s="20">
        <f>SUM(C8:C19)</f>
        <v>273.08999999999997</v>
      </c>
      <c r="D7" s="21">
        <f>SUM(D8:D19)</f>
        <v>567.04</v>
      </c>
      <c r="E7" s="22">
        <f>SUM(E8:E19)</f>
        <v>1960.9300000000003</v>
      </c>
      <c r="F7" s="23">
        <f>SUM(F8:F19)</f>
        <v>1891.6100000000001</v>
      </c>
      <c r="G7" s="24"/>
      <c r="J7" s="5"/>
    </row>
    <row r="8" spans="1:12" ht="15" customHeight="1" x14ac:dyDescent="0.2">
      <c r="A8" s="25" t="s">
        <v>6</v>
      </c>
      <c r="B8" s="26">
        <v>221.17</v>
      </c>
      <c r="C8" s="26">
        <v>70.8</v>
      </c>
      <c r="D8" s="27">
        <v>6.35</v>
      </c>
      <c r="E8" s="28">
        <v>13.85</v>
      </c>
      <c r="F8" s="28">
        <v>13.17</v>
      </c>
      <c r="G8" s="29"/>
      <c r="J8" s="30"/>
    </row>
    <row r="9" spans="1:12" ht="15" customHeight="1" x14ac:dyDescent="0.2">
      <c r="A9" s="25" t="s">
        <v>7</v>
      </c>
      <c r="B9" s="26">
        <v>94.23</v>
      </c>
      <c r="C9" s="26">
        <v>10.31</v>
      </c>
      <c r="D9" s="31" t="s">
        <v>8</v>
      </c>
      <c r="E9" s="28">
        <v>35.409999999999997</v>
      </c>
      <c r="F9" s="28">
        <v>260.82</v>
      </c>
      <c r="G9" s="29"/>
      <c r="I9" s="32"/>
      <c r="J9" s="33"/>
      <c r="K9" s="32"/>
      <c r="L9" s="32"/>
    </row>
    <row r="10" spans="1:12" ht="15" customHeight="1" x14ac:dyDescent="0.2">
      <c r="A10" s="25" t="s">
        <v>9</v>
      </c>
      <c r="B10" s="26">
        <v>187</v>
      </c>
      <c r="C10" s="34" t="s">
        <v>10</v>
      </c>
      <c r="D10" s="31" t="s">
        <v>10</v>
      </c>
      <c r="E10" s="28">
        <v>64.55</v>
      </c>
      <c r="F10" s="28">
        <v>6</v>
      </c>
      <c r="G10" s="29"/>
      <c r="J10" s="30"/>
    </row>
    <row r="11" spans="1:12" ht="15" customHeight="1" x14ac:dyDescent="0.2">
      <c r="A11" s="25" t="s">
        <v>11</v>
      </c>
      <c r="B11" s="26">
        <v>396.08</v>
      </c>
      <c r="C11" s="34">
        <v>66.59</v>
      </c>
      <c r="D11" s="27">
        <v>106.48</v>
      </c>
      <c r="E11" s="28">
        <v>870.92</v>
      </c>
      <c r="F11" s="28">
        <v>261.7</v>
      </c>
      <c r="G11" s="29"/>
      <c r="I11" s="35"/>
      <c r="J11" s="36"/>
    </row>
    <row r="12" spans="1:12" ht="15" customHeight="1" x14ac:dyDescent="0.2">
      <c r="A12" s="37" t="s">
        <v>12</v>
      </c>
      <c r="B12" s="34" t="s">
        <v>10</v>
      </c>
      <c r="C12" s="34" t="s">
        <v>10</v>
      </c>
      <c r="D12" s="31" t="s">
        <v>10</v>
      </c>
      <c r="E12" s="38" t="s">
        <v>10</v>
      </c>
      <c r="F12" s="28">
        <v>7</v>
      </c>
      <c r="G12" s="39"/>
      <c r="J12" s="40"/>
    </row>
    <row r="13" spans="1:12" ht="15" customHeight="1" x14ac:dyDescent="0.2">
      <c r="A13" s="37" t="s">
        <v>13</v>
      </c>
      <c r="B13" s="34">
        <v>68.12</v>
      </c>
      <c r="C13" s="34">
        <v>2.09</v>
      </c>
      <c r="D13" s="31" t="s">
        <v>8</v>
      </c>
      <c r="E13" s="28">
        <v>99.88</v>
      </c>
      <c r="F13" s="28">
        <v>395.73</v>
      </c>
      <c r="G13" s="29"/>
      <c r="I13" s="41"/>
      <c r="J13" s="30"/>
    </row>
    <row r="14" spans="1:12" ht="15" customHeight="1" x14ac:dyDescent="0.2">
      <c r="A14" s="37" t="s">
        <v>14</v>
      </c>
      <c r="B14" s="34">
        <v>4.22</v>
      </c>
      <c r="C14" s="26">
        <v>17.8</v>
      </c>
      <c r="D14" s="27">
        <v>15.69</v>
      </c>
      <c r="E14" s="28">
        <v>188.7</v>
      </c>
      <c r="F14" s="28">
        <v>326.61</v>
      </c>
      <c r="G14" s="29"/>
      <c r="J14" s="30"/>
    </row>
    <row r="15" spans="1:12" ht="15" customHeight="1" x14ac:dyDescent="0.2">
      <c r="A15" s="37" t="s">
        <v>15</v>
      </c>
      <c r="B15" s="34">
        <v>46</v>
      </c>
      <c r="C15" s="34">
        <v>0.56999999999999995</v>
      </c>
      <c r="D15" s="31" t="s">
        <v>10</v>
      </c>
      <c r="E15" s="28">
        <f>51.43+25.64</f>
        <v>77.069999999999993</v>
      </c>
      <c r="F15" s="28">
        <v>65.5</v>
      </c>
      <c r="G15" s="29"/>
      <c r="J15" s="30"/>
    </row>
    <row r="16" spans="1:12" ht="15" customHeight="1" x14ac:dyDescent="0.2">
      <c r="A16" s="42" t="s">
        <v>16</v>
      </c>
      <c r="B16" s="34" t="s">
        <v>17</v>
      </c>
      <c r="C16" s="34">
        <v>5.97</v>
      </c>
      <c r="D16" s="27">
        <v>5.26</v>
      </c>
      <c r="E16" s="28">
        <v>20.45</v>
      </c>
      <c r="F16" s="28">
        <v>28.36</v>
      </c>
      <c r="G16" s="29"/>
      <c r="J16" s="30"/>
    </row>
    <row r="17" spans="1:15" ht="15" customHeight="1" x14ac:dyDescent="0.2">
      <c r="A17" s="37" t="s">
        <v>18</v>
      </c>
      <c r="B17" s="34">
        <v>281.06</v>
      </c>
      <c r="C17" s="26">
        <v>73.959999999999994</v>
      </c>
      <c r="D17" s="27">
        <v>432.76</v>
      </c>
      <c r="E17" s="28">
        <v>562.96</v>
      </c>
      <c r="F17" s="28">
        <v>476.75</v>
      </c>
      <c r="G17" s="29"/>
      <c r="J17" s="30"/>
    </row>
    <row r="18" spans="1:15" ht="15" customHeight="1" x14ac:dyDescent="0.2">
      <c r="A18" s="42" t="s">
        <v>19</v>
      </c>
      <c r="B18" s="34" t="s">
        <v>10</v>
      </c>
      <c r="C18" s="34" t="s">
        <v>10</v>
      </c>
      <c r="D18" s="38" t="s">
        <v>10</v>
      </c>
      <c r="E18" s="28">
        <v>1.44</v>
      </c>
      <c r="F18" s="38" t="s">
        <v>10</v>
      </c>
      <c r="G18" s="29"/>
      <c r="J18" s="30"/>
    </row>
    <row r="19" spans="1:15" ht="15" customHeight="1" x14ac:dyDescent="0.2">
      <c r="A19" s="42" t="s">
        <v>20</v>
      </c>
      <c r="B19" s="26">
        <v>32</v>
      </c>
      <c r="C19" s="34">
        <v>25</v>
      </c>
      <c r="D19" s="27">
        <v>0.5</v>
      </c>
      <c r="E19" s="28">
        <v>25.7</v>
      </c>
      <c r="F19" s="28">
        <v>49.97</v>
      </c>
      <c r="G19" s="29"/>
      <c r="J19" s="30"/>
    </row>
    <row r="20" spans="1:15" ht="8.25" customHeight="1" x14ac:dyDescent="0.2">
      <c r="A20" s="7"/>
      <c r="B20" s="43"/>
      <c r="C20" s="43"/>
      <c r="D20" s="44"/>
      <c r="E20" s="44"/>
      <c r="F20" s="44"/>
      <c r="G20" s="42"/>
      <c r="J20" s="30"/>
    </row>
    <row r="21" spans="1:15" ht="8.25" customHeight="1" x14ac:dyDescent="0.2">
      <c r="A21" s="15"/>
      <c r="B21" s="15"/>
      <c r="C21" s="15"/>
      <c r="D21" s="15"/>
      <c r="E21" s="15"/>
      <c r="F21" s="37"/>
      <c r="J21" s="4"/>
    </row>
    <row r="22" spans="1:15" ht="13.15" customHeight="1" x14ac:dyDescent="0.2">
      <c r="A22" s="42" t="s">
        <v>21</v>
      </c>
      <c r="B22" s="15"/>
      <c r="C22" s="15"/>
      <c r="D22" s="15"/>
      <c r="E22" s="15"/>
      <c r="F22" s="37"/>
      <c r="J22" s="4"/>
    </row>
    <row r="23" spans="1:15" x14ac:dyDescent="0.2">
      <c r="A23" s="42" t="s">
        <v>22</v>
      </c>
      <c r="B23" s="45"/>
      <c r="C23" s="15"/>
      <c r="D23" s="15"/>
      <c r="E23" s="15"/>
      <c r="F23" s="37"/>
      <c r="J23" s="4"/>
    </row>
    <row r="24" spans="1:15" x14ac:dyDescent="0.2">
      <c r="A24" s="46" t="s">
        <v>23</v>
      </c>
      <c r="B24" s="15"/>
      <c r="C24" s="15"/>
      <c r="D24" s="15"/>
      <c r="E24" s="15"/>
      <c r="F24" s="37"/>
      <c r="G24" s="18"/>
      <c r="J24" s="4"/>
    </row>
    <row r="25" spans="1:15" x14ac:dyDescent="0.2">
      <c r="A25" s="42" t="s">
        <v>24</v>
      </c>
      <c r="B25" s="15"/>
      <c r="C25" s="15"/>
      <c r="D25" s="15"/>
      <c r="E25" s="15"/>
      <c r="F25" s="37"/>
      <c r="G25" s="18"/>
      <c r="J25" s="4"/>
    </row>
    <row r="26" spans="1:15" x14ac:dyDescent="0.2">
      <c r="A26" s="15" t="s">
        <v>25</v>
      </c>
      <c r="B26" s="15"/>
      <c r="C26" s="15"/>
      <c r="D26" s="15"/>
      <c r="E26" s="15"/>
      <c r="F26" s="37"/>
      <c r="J26" s="4"/>
    </row>
    <row r="27" spans="1:15" x14ac:dyDescent="0.2">
      <c r="J27" s="4"/>
    </row>
    <row r="28" spans="1:15" x14ac:dyDescent="0.2">
      <c r="I28" s="4"/>
      <c r="J28" s="5"/>
      <c r="K28" s="4"/>
      <c r="L28" s="4"/>
      <c r="M28" s="4"/>
      <c r="N28" s="4"/>
      <c r="O28" s="4"/>
    </row>
    <row r="29" spans="1:15" x14ac:dyDescent="0.2">
      <c r="I29" s="4"/>
      <c r="J29" s="5"/>
      <c r="K29" s="4"/>
      <c r="L29" s="4"/>
      <c r="M29" s="4"/>
      <c r="N29" s="4"/>
      <c r="O29" s="4"/>
    </row>
    <row r="30" spans="1:15" x14ac:dyDescent="0.2">
      <c r="I30" s="4"/>
      <c r="J30" s="4"/>
      <c r="K30" s="4"/>
      <c r="L30" s="4"/>
      <c r="M30" s="4"/>
      <c r="N30" s="4"/>
      <c r="O30" s="4"/>
    </row>
    <row r="31" spans="1:15" x14ac:dyDescent="0.2">
      <c r="I31" s="4"/>
      <c r="J31" s="5"/>
      <c r="K31" s="4"/>
      <c r="L31" s="4"/>
      <c r="M31" s="4"/>
      <c r="N31" s="4"/>
      <c r="O31" s="4"/>
    </row>
    <row r="32" spans="1:15" x14ac:dyDescent="0.2">
      <c r="J32" s="4"/>
    </row>
    <row r="33" spans="2:10" x14ac:dyDescent="0.2">
      <c r="B33" s="47"/>
      <c r="H33" s="15"/>
      <c r="J33" s="4"/>
    </row>
    <row r="34" spans="2:10" x14ac:dyDescent="0.2">
      <c r="J34" s="4"/>
    </row>
    <row r="35" spans="2:10" x14ac:dyDescent="0.2">
      <c r="J35" s="4"/>
    </row>
    <row r="36" spans="2:10" x14ac:dyDescent="0.2">
      <c r="J36" s="4"/>
    </row>
    <row r="53" spans="1:14" x14ac:dyDescent="0.2">
      <c r="H53" s="5"/>
      <c r="I53" s="4"/>
      <c r="J53" s="4"/>
      <c r="K53" s="4"/>
      <c r="L53" s="4"/>
      <c r="M53" s="4"/>
      <c r="N53" s="4"/>
    </row>
    <row r="56" spans="1:14" x14ac:dyDescent="0.2">
      <c r="A56" s="48"/>
    </row>
    <row r="63" spans="1:14" ht="14.25" x14ac:dyDescent="0.2">
      <c r="A63" s="49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2019-05-10T19:49:21Z</cp:lastPrinted>
  <dcterms:created xsi:type="dcterms:W3CDTF">2019-05-10T19:26:40Z</dcterms:created>
  <dcterms:modified xsi:type="dcterms:W3CDTF">2019-05-10T19:49:32Z</dcterms:modified>
</cp:coreProperties>
</file>