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32 (Ref. plantación)" sheetId="1" r:id="rId1"/>
  </sheets>
  <externalReferences>
    <externalReference r:id="rId2"/>
  </externalReferences>
  <definedNames>
    <definedName name="_xlnm.Print_Area" localSheetId="0">'C32 (Ref. plantación)'!$A$1:$F$51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<sst xmlns="http://schemas.openxmlformats.org/spreadsheetml/2006/main" count="23" uniqueCount="18">
  <si>
    <t xml:space="preserve">Cuadro 32. SUPERFICIE REFORESTADA EN LA REPÚBLICA, </t>
  </si>
  <si>
    <t xml:space="preserve">SEGÚN TIPO DE PLANTACIÓN: AÑOS 2013-17 </t>
  </si>
  <si>
    <t>Tipo de plantación</t>
  </si>
  <si>
    <t>Superficie reforestada (en hectáreas)</t>
  </si>
  <si>
    <t>2017 (E)</t>
  </si>
  <si>
    <r>
      <t xml:space="preserve">                    TOTAL</t>
    </r>
    <r>
      <rPr>
        <sz val="10"/>
        <rFont val="Arial"/>
        <family val="2"/>
      </rPr>
      <t>………………….</t>
    </r>
  </si>
  <si>
    <t>Comerciales………………………………………………..…</t>
  </si>
  <si>
    <t>-</t>
  </si>
  <si>
    <t>Comunidades…………………...…………………….</t>
  </si>
  <si>
    <t>Compensación ecológica………………..……….</t>
  </si>
  <si>
    <t>Proyectos de MIAMBIENTE…………………...…………</t>
  </si>
  <si>
    <t>ONG's y escuelas………………………………..…..</t>
  </si>
  <si>
    <t>Otros……………………………………………………….……</t>
  </si>
  <si>
    <t>NOTA:  Otros se refiere a las plantaciones no clasificadas en ninguna de las anteriores.</t>
  </si>
  <si>
    <t>-   Cantidad nula o cero.</t>
  </si>
  <si>
    <t>(E) Cifras estimadas.</t>
  </si>
  <si>
    <t xml:space="preserve">Fuente: Dirección de Gestión Integrada de Cuencas Hidrográficas. Ministerio de Ambiente (MIAMBIENTE). </t>
  </si>
  <si>
    <t xml:space="preserve">            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</si>
</sst>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Fill="1"/>
    <xf numFmtId="0" fontId="2" fillId="0" borderId="0" xfId="0" applyFont="1" applyFill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164" fontId="1" fillId="0" borderId="8" xfId="0" applyNumberFormat="1" applyFont="1" applyFill="1" applyBorder="1"/>
    <xf numFmtId="164" fontId="1" fillId="0" borderId="9" xfId="0" applyNumberFormat="1" applyFont="1" applyFill="1" applyBorder="1"/>
    <xf numFmtId="0" fontId="2" fillId="0" borderId="7" xfId="0" applyFont="1" applyBorder="1"/>
    <xf numFmtId="164" fontId="2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2" fillId="0" borderId="0" xfId="0" applyNumberFormat="1" applyFont="1" applyFill="1"/>
    <xf numFmtId="164" fontId="2" fillId="0" borderId="9" xfId="0" applyNumberFormat="1" applyFont="1" applyFill="1" applyBorder="1" applyAlignment="1">
      <alignment horizontal="right"/>
    </xf>
    <xf numFmtId="1" fontId="0" fillId="0" borderId="0" xfId="0" applyNumberFormat="1" applyFill="1"/>
    <xf numFmtId="4" fontId="2" fillId="0" borderId="0" xfId="0" applyNumberFormat="1" applyFont="1" applyFill="1" applyBorder="1" applyAlignment="1">
      <alignment horizontal="right"/>
    </xf>
    <xf numFmtId="2" fontId="0" fillId="0" borderId="0" xfId="0" applyNumberFormat="1" applyFill="1"/>
    <xf numFmtId="164" fontId="2" fillId="0" borderId="9" xfId="0" applyNumberFormat="1" applyFont="1" applyFill="1" applyBorder="1"/>
    <xf numFmtId="1" fontId="2" fillId="0" borderId="0" xfId="0" applyNumberFormat="1" applyFont="1" applyFill="1"/>
    <xf numFmtId="164" fontId="2" fillId="0" borderId="0" xfId="0" applyNumberFormat="1" applyFont="1" applyFill="1" applyBorder="1"/>
    <xf numFmtId="1" fontId="0" fillId="0" borderId="0" xfId="0" applyNumberFormat="1" applyFill="1" applyBorder="1"/>
    <xf numFmtId="0" fontId="2" fillId="0" borderId="3" xfId="0" applyFont="1" applyBorder="1"/>
    <xf numFmtId="3" fontId="2" fillId="0" borderId="10" xfId="0" applyNumberFormat="1" applyFont="1" applyFill="1" applyBorder="1" applyAlignment="1">
      <alignment horizontal="right"/>
    </xf>
    <xf numFmtId="3" fontId="2" fillId="0" borderId="10" xfId="0" applyNumberFormat="1" applyFont="1" applyFill="1" applyBorder="1"/>
    <xf numFmtId="0" fontId="2" fillId="0" borderId="11" xfId="0" applyFont="1" applyFill="1" applyBorder="1"/>
    <xf numFmtId="1" fontId="2" fillId="0" borderId="11" xfId="0" applyNumberFormat="1" applyFont="1" applyBorder="1"/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0" xfId="0" applyFont="1" applyFill="1" applyBorder="1"/>
    <xf numFmtId="1" fontId="2" fillId="0" borderId="0" xfId="0" applyNumberFormat="1" applyFont="1" applyBorder="1"/>
    <xf numFmtId="0" fontId="2" fillId="0" borderId="0" xfId="0" applyFont="1"/>
    <xf numFmtId="0" fontId="2" fillId="0" borderId="0" xfId="0" quotePrefix="1" applyFont="1" applyFill="1" applyBorder="1"/>
    <xf numFmtId="3" fontId="0" fillId="0" borderId="0" xfId="0" applyNumberFormat="1" applyFill="1" applyBorder="1" applyAlignment="1">
      <alignment horizontal="right"/>
    </xf>
    <xf numFmtId="0" fontId="3" fillId="0" borderId="0" xfId="0" applyFont="1" applyFill="1" applyAlignment="1">
      <alignment horizontal="centerContinuous" vertical="center" wrapText="1"/>
    </xf>
    <xf numFmtId="0" fontId="0" fillId="0" borderId="0" xfId="0" applyFill="1" applyBorder="1"/>
    <xf numFmtId="0" fontId="4" fillId="0" borderId="0" xfId="0" applyFont="1"/>
    <xf numFmtId="0" fontId="0" fillId="0" borderId="0" xfId="0" applyBorder="1"/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SUPERFICIE  REFORESTADA   EN   LA REPÚBLICA, </a:t>
            </a:r>
          </a:p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SEGÚN TIPO DE PLANTACIÓN:  AÑO 2017 (E</a:t>
            </a: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6263494081023731"/>
          <c:y val="3.9817245066588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185230731392383"/>
          <c:y val="0.13785046728971961"/>
          <c:w val="0.47777864181612018"/>
          <c:h val="0.6028037383177570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7350584480904645E-2"/>
                  <c:y val="4.53457453332352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8504168256500977E-2"/>
                  <c:y val="-2.702946010253391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272827130088888E-2"/>
                  <c:y val="-1.09098044987367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2739833732237324E-2"/>
                  <c:y val="-3.940196727745480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76643152825418E-2"/>
                  <c:y val="5.58167144994725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7017307189027747E-2"/>
                  <c:y val="3.57475409031814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12700" cap="sq">
                  <a:solidFill>
                    <a:srgbClr val="000000"/>
                  </a:solidFill>
                  <a:prstDash val="solid"/>
                  <a:miter lim="800000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[1]Gráficas!$R$48:$R$51</c:f>
              <c:strCache>
                <c:ptCount val="4"/>
                <c:pt idx="0">
                  <c:v>Compensación ecológica</c:v>
                </c:pt>
                <c:pt idx="1">
                  <c:v>ONG's y escuelas</c:v>
                </c:pt>
                <c:pt idx="2">
                  <c:v>Comunidades</c:v>
                </c:pt>
                <c:pt idx="3">
                  <c:v>Proyectos de MIAMBIENTE</c:v>
                </c:pt>
              </c:strCache>
            </c:strRef>
          </c:cat>
          <c:val>
            <c:numRef>
              <c:f>[1]Gráficas!$S$48:$S$51</c:f>
              <c:numCache>
                <c:formatCode>#,##0.0</c:formatCode>
                <c:ptCount val="4"/>
                <c:pt idx="0">
                  <c:v>54.51</c:v>
                </c:pt>
                <c:pt idx="1">
                  <c:v>72.180000000000007</c:v>
                </c:pt>
                <c:pt idx="2">
                  <c:v>482.08</c:v>
                </c:pt>
                <c:pt idx="3">
                  <c:v>1282.8399999999999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2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3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5.6089274750368928E-2"/>
          <c:y val="0.83541794929954738"/>
          <c:w val="0.87143631669844279"/>
          <c:h val="8.2307119017530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38100</xdr:rowOff>
    </xdr:from>
    <xdr:to>
      <xdr:col>5</xdr:col>
      <xdr:colOff>942975</xdr:colOff>
      <xdr:row>50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352425</xdr:colOff>
      <xdr:row>32</xdr:row>
      <xdr:rowOff>0</xdr:rowOff>
    </xdr:from>
    <xdr:to>
      <xdr:col>3</xdr:col>
      <xdr:colOff>352425</xdr:colOff>
      <xdr:row>32</xdr:row>
      <xdr:rowOff>0</xdr:rowOff>
    </xdr:to>
    <xdr:cxnSp macro="">
      <xdr:nvCxnSpPr>
        <xdr:cNvPr id="3" name="AutoShape 7"/>
        <xdr:cNvCxnSpPr>
          <a:cxnSpLocks noChangeShapeType="1"/>
        </xdr:cNvCxnSpPr>
      </xdr:nvCxnSpPr>
      <xdr:spPr bwMode="auto">
        <a:xfrm>
          <a:off x="4362450" y="7067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>
        <row r="48">
          <cell r="R48" t="str">
            <v>Compensación ecológica</v>
          </cell>
          <cell r="S48">
            <v>54.51</v>
          </cell>
        </row>
        <row r="49">
          <cell r="R49" t="str">
            <v>ONG's y escuelas</v>
          </cell>
          <cell r="S49">
            <v>72.180000000000007</v>
          </cell>
        </row>
        <row r="50">
          <cell r="R50" t="str">
            <v>Comunidades</v>
          </cell>
          <cell r="S50">
            <v>482.08</v>
          </cell>
        </row>
        <row r="51">
          <cell r="R51" t="str">
            <v>Proyectos de MIAMBIENTE</v>
          </cell>
          <cell r="S51">
            <v>1282.8399999999999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7"/>
  <sheetViews>
    <sheetView tabSelected="1" zoomScale="70" zoomScaleNormal="70" workbookViewId="0">
      <selection activeCell="J20" sqref="J20"/>
    </sheetView>
  </sheetViews>
  <sheetFormatPr baseColWidth="10" defaultRowHeight="12.75" x14ac:dyDescent="0.2"/>
  <cols>
    <col min="1" max="1" width="28.7109375" customWidth="1"/>
    <col min="2" max="5" width="15.7109375" customWidth="1"/>
    <col min="6" max="6" width="15.7109375" style="43" customWidth="1"/>
    <col min="8" max="8" width="11.5703125" style="3" bestFit="1" customWidth="1"/>
    <col min="9" max="20" width="11.42578125" style="3" customWidth="1"/>
  </cols>
  <sheetData>
    <row r="1" spans="1:13" x14ac:dyDescent="0.2">
      <c r="A1" s="1" t="s">
        <v>0</v>
      </c>
      <c r="B1" s="1"/>
      <c r="C1" s="1"/>
      <c r="D1" s="1"/>
      <c r="E1" s="1"/>
      <c r="F1" s="2"/>
      <c r="G1" s="3"/>
      <c r="H1" s="4"/>
    </row>
    <row r="2" spans="1:13" x14ac:dyDescent="0.2">
      <c r="A2" s="1" t="s">
        <v>1</v>
      </c>
      <c r="B2" s="1"/>
      <c r="C2" s="1"/>
      <c r="D2" s="1"/>
      <c r="E2" s="1"/>
      <c r="F2" s="2"/>
      <c r="G2" s="3"/>
    </row>
    <row r="3" spans="1:13" x14ac:dyDescent="0.2">
      <c r="A3" s="5"/>
      <c r="B3" s="5"/>
      <c r="C3" s="5"/>
      <c r="D3" s="5"/>
      <c r="E3" s="5"/>
      <c r="F3" s="5"/>
      <c r="G3" s="3"/>
    </row>
    <row r="4" spans="1:13" ht="28.5" customHeight="1" x14ac:dyDescent="0.2">
      <c r="A4" s="6" t="s">
        <v>2</v>
      </c>
      <c r="B4" s="7" t="s">
        <v>3</v>
      </c>
      <c r="C4" s="7"/>
      <c r="D4" s="7"/>
      <c r="E4" s="7"/>
      <c r="F4" s="7"/>
      <c r="G4" s="3"/>
      <c r="H4" s="4"/>
    </row>
    <row r="5" spans="1:13" ht="28.5" customHeight="1" x14ac:dyDescent="0.2">
      <c r="A5" s="8"/>
      <c r="B5" s="9">
        <v>2013</v>
      </c>
      <c r="C5" s="9">
        <v>2014</v>
      </c>
      <c r="D5" s="10">
        <v>2015</v>
      </c>
      <c r="E5" s="11">
        <v>2016</v>
      </c>
      <c r="F5" s="11" t="s">
        <v>4</v>
      </c>
      <c r="G5" s="3"/>
      <c r="I5" s="4"/>
    </row>
    <row r="6" spans="1:13" ht="24.2" customHeight="1" x14ac:dyDescent="0.2">
      <c r="A6" s="12" t="s">
        <v>5</v>
      </c>
      <c r="B6" s="13">
        <f>SUM(B7:B12)</f>
        <v>1329.8799999999999</v>
      </c>
      <c r="C6" s="13">
        <f>SUM(C7:C12)</f>
        <v>273.09000000000003</v>
      </c>
      <c r="D6" s="14">
        <f>SUM(D7:D12)</f>
        <v>567.04000000000008</v>
      </c>
      <c r="E6" s="14">
        <f>SUM(E7:E12)</f>
        <v>1960.9299999999998</v>
      </c>
      <c r="F6" s="14">
        <f>SUM(F7:F12)</f>
        <v>1891.61</v>
      </c>
      <c r="G6" s="3"/>
      <c r="I6" s="4"/>
    </row>
    <row r="7" spans="1:13" ht="30" customHeight="1" x14ac:dyDescent="0.2">
      <c r="A7" s="15" t="s">
        <v>6</v>
      </c>
      <c r="B7" s="16">
        <v>264.23</v>
      </c>
      <c r="C7" s="17">
        <v>7.21</v>
      </c>
      <c r="D7" s="18">
        <v>259.14999999999998</v>
      </c>
      <c r="E7" s="19" t="s">
        <v>7</v>
      </c>
      <c r="F7" s="19" t="s">
        <v>7</v>
      </c>
      <c r="G7" s="20"/>
      <c r="H7" s="20"/>
      <c r="L7" s="21"/>
      <c r="M7" s="22"/>
    </row>
    <row r="8" spans="1:13" ht="30" customHeight="1" x14ac:dyDescent="0.2">
      <c r="A8" s="15" t="s">
        <v>8</v>
      </c>
      <c r="B8" s="16">
        <v>4.7699999999999996</v>
      </c>
      <c r="C8" s="17">
        <v>10.39</v>
      </c>
      <c r="D8" s="18">
        <v>82.09</v>
      </c>
      <c r="E8" s="23">
        <v>499.75</v>
      </c>
      <c r="F8" s="23">
        <v>482.08</v>
      </c>
      <c r="G8" s="20"/>
      <c r="H8" s="4"/>
      <c r="L8" s="22"/>
      <c r="M8" s="22"/>
    </row>
    <row r="9" spans="1:13" ht="30" customHeight="1" x14ac:dyDescent="0.2">
      <c r="A9" s="15" t="s">
        <v>9</v>
      </c>
      <c r="B9" s="16">
        <v>569.57000000000005</v>
      </c>
      <c r="C9" s="17">
        <v>67.09</v>
      </c>
      <c r="D9" s="18">
        <v>8.15</v>
      </c>
      <c r="E9" s="23">
        <v>56.5</v>
      </c>
      <c r="F9" s="23">
        <v>54.51</v>
      </c>
      <c r="G9" s="20"/>
      <c r="H9" s="24"/>
      <c r="L9" s="22"/>
      <c r="M9" s="22"/>
    </row>
    <row r="10" spans="1:13" ht="30" customHeight="1" x14ac:dyDescent="0.2">
      <c r="A10" s="15" t="s">
        <v>10</v>
      </c>
      <c r="B10" s="16">
        <v>483.94</v>
      </c>
      <c r="C10" s="17">
        <v>159.33000000000001</v>
      </c>
      <c r="D10" s="18">
        <v>187.72</v>
      </c>
      <c r="E10" s="23">
        <v>1329.85</v>
      </c>
      <c r="F10" s="23">
        <v>1282.8399999999999</v>
      </c>
      <c r="G10" s="20"/>
      <c r="H10" s="20"/>
      <c r="L10" s="22"/>
      <c r="M10" s="22"/>
    </row>
    <row r="11" spans="1:13" ht="30" customHeight="1" x14ac:dyDescent="0.2">
      <c r="A11" s="15" t="s">
        <v>11</v>
      </c>
      <c r="B11" s="16">
        <v>7.37</v>
      </c>
      <c r="C11" s="17">
        <v>29.07</v>
      </c>
      <c r="D11" s="18">
        <v>25.84</v>
      </c>
      <c r="E11" s="23">
        <v>74.83</v>
      </c>
      <c r="F11" s="23">
        <v>72.180000000000007</v>
      </c>
      <c r="G11" s="20"/>
      <c r="H11" s="20"/>
      <c r="I11" s="20"/>
      <c r="J11" s="20"/>
      <c r="L11" s="22"/>
      <c r="M11" s="22"/>
    </row>
    <row r="12" spans="1:13" ht="30" customHeight="1" x14ac:dyDescent="0.2">
      <c r="A12" s="15" t="s">
        <v>12</v>
      </c>
      <c r="B12" s="16" t="s">
        <v>7</v>
      </c>
      <c r="C12" s="16" t="s">
        <v>7</v>
      </c>
      <c r="D12" s="25">
        <v>4.09</v>
      </c>
      <c r="E12" s="19" t="s">
        <v>7</v>
      </c>
      <c r="F12" s="19" t="s">
        <v>7</v>
      </c>
      <c r="G12" s="20"/>
      <c r="H12" s="24"/>
      <c r="I12" s="26"/>
      <c r="J12" s="26"/>
      <c r="L12" s="22"/>
      <c r="M12" s="22"/>
    </row>
    <row r="13" spans="1:13" ht="9.9499999999999993" customHeight="1" x14ac:dyDescent="0.2">
      <c r="A13" s="27"/>
      <c r="B13" s="28"/>
      <c r="C13" s="28"/>
      <c r="D13" s="29"/>
      <c r="E13" s="30"/>
      <c r="F13" s="31"/>
      <c r="G13" s="20"/>
      <c r="H13" s="20"/>
      <c r="J13" s="26"/>
      <c r="K13" s="26"/>
      <c r="L13" s="22"/>
    </row>
    <row r="14" spans="1:13" ht="9.4" customHeight="1" x14ac:dyDescent="0.2">
      <c r="A14" s="32"/>
      <c r="B14" s="33"/>
      <c r="C14" s="33"/>
      <c r="D14" s="34"/>
      <c r="E14" s="35"/>
      <c r="F14" s="36"/>
      <c r="G14" s="20"/>
      <c r="H14" s="20"/>
      <c r="J14" s="26"/>
      <c r="K14" s="26"/>
    </row>
    <row r="15" spans="1:13" ht="15" customHeight="1" x14ac:dyDescent="0.2">
      <c r="A15" s="37" t="s">
        <v>13</v>
      </c>
      <c r="B15" s="37"/>
      <c r="C15" s="37"/>
      <c r="D15" s="37"/>
      <c r="E15" s="37"/>
      <c r="F15" s="32"/>
      <c r="G15" s="3"/>
    </row>
    <row r="16" spans="1:13" ht="15" customHeight="1" x14ac:dyDescent="0.2">
      <c r="A16" s="38" t="s">
        <v>14</v>
      </c>
      <c r="B16" s="37"/>
      <c r="C16" s="37"/>
      <c r="D16" s="37"/>
      <c r="E16" s="37"/>
      <c r="F16" s="36"/>
      <c r="G16" s="20"/>
      <c r="H16" s="20"/>
      <c r="J16" s="20"/>
      <c r="K16" s="20"/>
      <c r="L16" s="22"/>
      <c r="M16" s="22"/>
    </row>
    <row r="17" spans="1:15" ht="15" customHeight="1" x14ac:dyDescent="0.2">
      <c r="A17" s="35" t="s">
        <v>15</v>
      </c>
      <c r="B17" s="37"/>
      <c r="C17" s="37"/>
      <c r="D17" s="37"/>
      <c r="E17" s="37"/>
      <c r="F17" s="36"/>
      <c r="G17" s="20"/>
      <c r="H17" s="20"/>
      <c r="J17" s="20"/>
      <c r="K17" s="20"/>
    </row>
    <row r="18" spans="1:15" ht="15" customHeight="1" x14ac:dyDescent="0.2">
      <c r="A18" s="37" t="s">
        <v>16</v>
      </c>
      <c r="B18" s="37"/>
      <c r="C18" s="37"/>
      <c r="D18" s="37"/>
      <c r="E18" s="37"/>
      <c r="F18" s="32"/>
      <c r="G18" s="39"/>
      <c r="H18" s="39"/>
      <c r="I18" s="39"/>
      <c r="J18" s="40"/>
      <c r="O18" s="41"/>
    </row>
    <row r="19" spans="1:15" x14ac:dyDescent="0.2">
      <c r="A19" s="42" t="s">
        <v>17</v>
      </c>
      <c r="G19" s="3"/>
      <c r="J19" s="44"/>
      <c r="K19" s="4"/>
      <c r="N19" s="35"/>
      <c r="O19" s="41"/>
    </row>
    <row r="20" spans="1:15" x14ac:dyDescent="0.2">
      <c r="O20" s="41"/>
    </row>
    <row r="21" spans="1:15" x14ac:dyDescent="0.2">
      <c r="H21" s="4"/>
      <c r="I21" s="4"/>
      <c r="O21" s="41"/>
    </row>
    <row r="22" spans="1:15" x14ac:dyDescent="0.2">
      <c r="O22" s="41"/>
    </row>
    <row r="23" spans="1:15" x14ac:dyDescent="0.2">
      <c r="I23" s="4"/>
    </row>
    <row r="33" spans="9:13" ht="13.15" customHeight="1" x14ac:dyDescent="0.2"/>
    <row r="34" spans="9:13" ht="13.5" customHeight="1" x14ac:dyDescent="0.2"/>
    <row r="47" spans="9:13" x14ac:dyDescent="0.2">
      <c r="I47" s="4"/>
      <c r="M47" s="4"/>
    </row>
  </sheetData>
  <mergeCells count="2"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C32 (Ref. plantación)</vt:lpstr>
      <vt:lpstr>'C32 (Ref. plantación)'!Área_de_impresión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2019-05-10T19:29:55Z</dcterms:created>
  <dcterms:modified xsi:type="dcterms:W3CDTF">2019-05-10T19:30:12Z</dcterms:modified>
</cp:coreProperties>
</file>