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hall\Documents\Boletin 2013-2017\Boletin Estadisticas Ambientales 2013-17\"/>
    </mc:Choice>
  </mc:AlternateContent>
  <bookViews>
    <workbookView xWindow="0" yWindow="0" windowWidth="21600" windowHeight="11025"/>
  </bookViews>
  <sheets>
    <sheet name="C39 (Forestal-Agropecuarios) " sheetId="1" r:id="rId1"/>
  </sheets>
  <externalReferences>
    <externalReference r:id="rId2"/>
  </externalReferences>
  <definedNames>
    <definedName name="_xlnm.Print_Area" localSheetId="0">'C39 (Forestal-Agropecuarios) '!$A$1:$F$53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E15" i="1"/>
  <c r="D15" i="1"/>
  <c r="C15" i="1"/>
  <c r="C8" i="1" s="1"/>
  <c r="B15" i="1"/>
  <c r="F9" i="1"/>
  <c r="E9" i="1"/>
  <c r="D9" i="1"/>
  <c r="D8" i="1" s="1"/>
  <c r="C9" i="1"/>
  <c r="B9" i="1"/>
  <c r="F8" i="1"/>
  <c r="E8" i="1"/>
  <c r="B8" i="1"/>
</calcChain>
</file>

<file path=xl/sharedStrings.xml><?xml version="1.0" encoding="utf-8"?>
<sst xmlns="http://schemas.openxmlformats.org/spreadsheetml/2006/main" count="27" uniqueCount="22">
  <si>
    <t xml:space="preserve">Cuadro 39.  SUPERFICIE AFECTADA POR INCENDIOS FORESTALES Y AGROPECUARIOS </t>
  </si>
  <si>
    <t xml:space="preserve">  EN LA REPÚBLICA, SEGÚN USO DEL SUELO Y TIPO DE VEGETACIÓN: </t>
  </si>
  <si>
    <t>AÑOS 2013-17</t>
  </si>
  <si>
    <t>Uso del suelo y                                   tipo de vegetación</t>
  </si>
  <si>
    <t>Superficie afectada (en hectáreas)</t>
  </si>
  <si>
    <t>2017 (P)</t>
  </si>
  <si>
    <r>
      <t xml:space="preserve">                        </t>
    </r>
    <r>
      <rPr>
        <b/>
        <sz val="10"/>
        <rFont val="Arial"/>
        <family val="2"/>
      </rPr>
      <t>TOTAL</t>
    </r>
    <r>
      <rPr>
        <sz val="10"/>
        <rFont val="Arial"/>
        <family val="2"/>
      </rPr>
      <t>………………………..</t>
    </r>
  </si>
  <si>
    <r>
      <rPr>
        <b/>
        <sz val="10"/>
        <rFont val="Arial"/>
        <family val="2"/>
      </rPr>
      <t xml:space="preserve">                       Forestal</t>
    </r>
    <r>
      <rPr>
        <sz val="10"/>
        <rFont val="Arial"/>
        <family val="2"/>
      </rPr>
      <t>………………………………</t>
    </r>
  </si>
  <si>
    <t>Bosque de manglar…………………………..</t>
  </si>
  <si>
    <t>-</t>
  </si>
  <si>
    <t>Bosque plantado………………………………</t>
  </si>
  <si>
    <t>Bosque primario……………………………….</t>
  </si>
  <si>
    <t>Bosque secundario……………………………</t>
  </si>
  <si>
    <t>Rastrojo………………………………………..</t>
  </si>
  <si>
    <r>
      <t xml:space="preserve">                 Agropecuario</t>
    </r>
    <r>
      <rPr>
        <sz val="10"/>
        <rFont val="Arial"/>
        <family val="2"/>
      </rPr>
      <t>………………………………...</t>
    </r>
  </si>
  <si>
    <t>Cultivos agrícolas establecidos……………..</t>
  </si>
  <si>
    <t>Gramíneas (herbazales, pastos, etc.)……….</t>
  </si>
  <si>
    <t>Potreros (bajo uso pecuario)…………………</t>
  </si>
  <si>
    <t>Vegetación baja inundable……………………</t>
  </si>
  <si>
    <t>-     Cantidad nula o cero.</t>
  </si>
  <si>
    <t>(P) Cifras preliminares.</t>
  </si>
  <si>
    <t xml:space="preserve">Fuente: Dirección de Protección de la Calidad Ambiental.  Ministerio de Ambiente (MIAMBIENTE).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</si>
</sst>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4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 applyAlignment="1">
      <alignment horizontal="centerContinuous" vertical="center" wrapText="1"/>
    </xf>
    <xf numFmtId="0" fontId="0" fillId="0" borderId="0" xfId="0" applyFill="1" applyBorder="1"/>
    <xf numFmtId="0" fontId="2" fillId="0" borderId="0" xfId="0" applyFont="1" applyFill="1"/>
    <xf numFmtId="0" fontId="0" fillId="0" borderId="0" xfId="0" applyFill="1"/>
    <xf numFmtId="0" fontId="0" fillId="0" borderId="0" xfId="0" applyBorder="1"/>
    <xf numFmtId="0" fontId="2" fillId="0" borderId="0" xfId="0" applyFont="1" applyAlignment="1">
      <alignment horizontal="centerContinuous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quotePrefix="1" applyFont="1" applyBorder="1" applyAlignment="1">
      <alignment horizontal="center"/>
    </xf>
    <xf numFmtId="0" fontId="2" fillId="0" borderId="0" xfId="0" applyFont="1" applyBorder="1"/>
    <xf numFmtId="0" fontId="2" fillId="0" borderId="0" xfId="0" applyFont="1"/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Continuous" vertical="center" wrapText="1"/>
    </xf>
    <xf numFmtId="0" fontId="1" fillId="2" borderId="4" xfId="0" applyFont="1" applyFill="1" applyBorder="1" applyAlignment="1">
      <alignment horizontal="centerContinuous" vertical="center" wrapText="1"/>
    </xf>
    <xf numFmtId="0" fontId="2" fillId="2" borderId="4" xfId="0" applyFont="1" applyFill="1" applyBorder="1"/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Continuous" vertical="center" wrapText="1"/>
    </xf>
    <xf numFmtId="0" fontId="1" fillId="2" borderId="7" xfId="0" applyFont="1" applyFill="1" applyBorder="1" applyAlignment="1">
      <alignment horizontal="centerContinuous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/>
    <xf numFmtId="0" fontId="2" fillId="0" borderId="9" xfId="0" applyFont="1" applyBorder="1"/>
    <xf numFmtId="164" fontId="1" fillId="0" borderId="8" xfId="0" applyNumberFormat="1" applyFont="1" applyFill="1" applyBorder="1" applyAlignment="1">
      <alignment horizontal="right" vertical="center" wrapText="1"/>
    </xf>
    <xf numFmtId="164" fontId="1" fillId="0" borderId="7" xfId="0" applyNumberFormat="1" applyFont="1" applyFill="1" applyBorder="1" applyAlignment="1">
      <alignment horizontal="right" vertical="center" wrapText="1"/>
    </xf>
    <xf numFmtId="164" fontId="1" fillId="0" borderId="8" xfId="0" applyNumberFormat="1" applyFont="1" applyFill="1" applyBorder="1" applyAlignment="1">
      <alignment horizontal="right"/>
    </xf>
    <xf numFmtId="164" fontId="1" fillId="0" borderId="8" xfId="0" applyNumberFormat="1" applyFont="1" applyFill="1" applyBorder="1"/>
    <xf numFmtId="164" fontId="1" fillId="0" borderId="0" xfId="0" applyNumberFormat="1" applyFont="1" applyFill="1"/>
    <xf numFmtId="164" fontId="1" fillId="0" borderId="7" xfId="0" applyNumberFormat="1" applyFont="1" applyFill="1" applyBorder="1"/>
    <xf numFmtId="0" fontId="2" fillId="0" borderId="10" xfId="0" applyFont="1" applyFill="1" applyBorder="1"/>
    <xf numFmtId="164" fontId="2" fillId="0" borderId="8" xfId="0" applyNumberFormat="1" applyFont="1" applyFill="1" applyBorder="1" applyAlignment="1">
      <alignment horizontal="right"/>
    </xf>
    <xf numFmtId="164" fontId="2" fillId="0" borderId="0" xfId="0" applyNumberFormat="1" applyFont="1" applyFill="1" applyAlignment="1">
      <alignment horizontal="right"/>
    </xf>
    <xf numFmtId="164" fontId="2" fillId="0" borderId="7" xfId="0" applyNumberFormat="1" applyFont="1" applyFill="1" applyBorder="1" applyAlignment="1">
      <alignment horizontal="right"/>
    </xf>
    <xf numFmtId="164" fontId="2" fillId="0" borderId="7" xfId="0" applyNumberFormat="1" applyFont="1" applyFill="1" applyBorder="1"/>
    <xf numFmtId="164" fontId="2" fillId="0" borderId="8" xfId="0" applyNumberFormat="1" applyFont="1" applyFill="1" applyBorder="1"/>
    <xf numFmtId="164" fontId="2" fillId="0" borderId="0" xfId="0" applyNumberFormat="1" applyFont="1" applyFill="1" applyBorder="1" applyAlignment="1">
      <alignment horizontal="right"/>
    </xf>
    <xf numFmtId="164" fontId="2" fillId="0" borderId="0" xfId="0" applyNumberFormat="1" applyFont="1" applyFill="1"/>
    <xf numFmtId="164" fontId="2" fillId="0" borderId="7" xfId="0" quotePrefix="1" applyNumberFormat="1" applyFont="1" applyFill="1" applyBorder="1" applyAlignment="1">
      <alignment horizontal="right"/>
    </xf>
    <xf numFmtId="0" fontId="1" fillId="0" borderId="0" xfId="0" applyFont="1" applyAlignment="1">
      <alignment horizontal="left"/>
    </xf>
    <xf numFmtId="4" fontId="0" fillId="0" borderId="0" xfId="0" applyNumberFormat="1" applyFill="1" applyBorder="1"/>
    <xf numFmtId="0" fontId="2" fillId="0" borderId="0" xfId="0" applyFont="1" applyFill="1" applyBorder="1"/>
    <xf numFmtId="164" fontId="2" fillId="0" borderId="0" xfId="0" applyNumberFormat="1" applyFont="1" applyFill="1" applyBorder="1"/>
    <xf numFmtId="2" fontId="0" fillId="0" borderId="0" xfId="0" applyNumberFormat="1" applyFill="1"/>
    <xf numFmtId="0" fontId="2" fillId="0" borderId="5" xfId="0" applyFont="1" applyBorder="1"/>
    <xf numFmtId="0" fontId="2" fillId="0" borderId="11" xfId="0" applyFont="1" applyBorder="1"/>
    <xf numFmtId="0" fontId="2" fillId="0" borderId="12" xfId="0" applyFont="1" applyBorder="1"/>
    <xf numFmtId="0" fontId="2" fillId="0" borderId="12" xfId="0" applyFont="1" applyFill="1" applyBorder="1"/>
    <xf numFmtId="0" fontId="2" fillId="0" borderId="0" xfId="0" quotePrefix="1" applyFont="1" applyFill="1" applyBorder="1"/>
    <xf numFmtId="0" fontId="3" fillId="0" borderId="0" xfId="0" applyFont="1" applyFill="1" applyBorder="1"/>
    <xf numFmtId="0" fontId="3" fillId="0" borderId="0" xfId="0" applyFont="1" applyBorder="1"/>
    <xf numFmtId="164" fontId="3" fillId="0" borderId="0" xfId="0" applyNumberFormat="1" applyFont="1" applyBorder="1" applyAlignment="1">
      <alignment horizontal="right"/>
    </xf>
    <xf numFmtId="164" fontId="3" fillId="0" borderId="0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PA"/>
              <a:t>SUPERFICIE AFECTADA POR INCENDIOS FORESTALES Y AGROPECUARIOS EN LA REPÚBLICA: AÑOS 2013-17</a:t>
            </a:r>
          </a:p>
        </c:rich>
      </c:tx>
      <c:layout>
        <c:manualLayout>
          <c:xMode val="edge"/>
          <c:yMode val="edge"/>
          <c:x val="0.13629355765893303"/>
          <c:y val="1.466779067195188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168050935739079"/>
          <c:y val="0.16372816107151422"/>
          <c:w val="0.83525602609531546"/>
          <c:h val="0.62216701207175407"/>
        </c:manualLayout>
      </c:layout>
      <c:lineChart>
        <c:grouping val="standard"/>
        <c:varyColors val="0"/>
        <c:ser>
          <c:idx val="1"/>
          <c:order val="0"/>
          <c:tx>
            <c:strRef>
              <c:f>[1]Gráficas!$A$188</c:f>
              <c:strCache>
                <c:ptCount val="1"/>
                <c:pt idx="0">
                  <c:v>Agropecuario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8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[1]Gráficas!$F$181:$J$181</c:f>
              <c:strCach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 (P)</c:v>
                </c:pt>
              </c:strCache>
            </c:strRef>
          </c:cat>
          <c:val>
            <c:numRef>
              <c:f>[1]Gráficas!$F$193:$J$193</c:f>
              <c:numCache>
                <c:formatCode>#,##0.0</c:formatCode>
                <c:ptCount val="5"/>
                <c:pt idx="0">
                  <c:v>1803.6100000000001</c:v>
                </c:pt>
                <c:pt idx="1">
                  <c:v>2775.9549999999999</c:v>
                </c:pt>
                <c:pt idx="2">
                  <c:v>19281.87</c:v>
                </c:pt>
                <c:pt idx="3">
                  <c:v>38964.539999999994</c:v>
                </c:pt>
                <c:pt idx="4">
                  <c:v>7154.1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[1]Gráficas!$A$181</c:f>
              <c:strCache>
                <c:ptCount val="1"/>
                <c:pt idx="0">
                  <c:v>Forestal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diamond"/>
            <c:size val="8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[1]Gráficas!$F$181:$J$181</c:f>
              <c:strCach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 (P)</c:v>
                </c:pt>
              </c:strCache>
            </c:strRef>
          </c:cat>
          <c:val>
            <c:numRef>
              <c:f>[1]Gráficas!$F$187:$J$187</c:f>
              <c:numCache>
                <c:formatCode>#,##0.0</c:formatCode>
                <c:ptCount val="5"/>
                <c:pt idx="0">
                  <c:v>3365.5299999999997</c:v>
                </c:pt>
                <c:pt idx="1">
                  <c:v>737.8</c:v>
                </c:pt>
                <c:pt idx="2">
                  <c:v>13589.46</c:v>
                </c:pt>
                <c:pt idx="3">
                  <c:v>41330.93</c:v>
                </c:pt>
                <c:pt idx="4">
                  <c:v>1751.41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32159424"/>
        <c:axId val="1232152352"/>
      </c:lineChart>
      <c:catAx>
        <c:axId val="12321594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PA"/>
                  <a:t>Años</a:t>
                </a:r>
              </a:p>
            </c:rich>
          </c:tx>
          <c:layout>
            <c:manualLayout>
              <c:xMode val="edge"/>
              <c:yMode val="edge"/>
              <c:x val="0.52553575676740261"/>
              <c:y val="0.8614620438959935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12321523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32152352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95000"/>
                  <a:lumOff val="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PA"/>
                  <a:t>Hectáreas</a:t>
                </a:r>
              </a:p>
            </c:rich>
          </c:tx>
          <c:layout>
            <c:manualLayout>
              <c:xMode val="edge"/>
              <c:yMode val="edge"/>
              <c:x val="2.3064353211420637E-2"/>
              <c:y val="0.3979853998887952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1232159424"/>
        <c:crosses val="autoZero"/>
        <c:crossBetween val="between"/>
      </c:valAx>
      <c:spPr>
        <a:solidFill>
          <a:srgbClr val="FFFFFF"/>
        </a:solidFill>
        <a:ln w="9525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8678452340559957"/>
          <c:y val="0.93624976832337869"/>
          <c:w val="0.44577911416347848"/>
          <c:h val="5.0115569266825699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PA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FFFFFF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PA"/>
    </a:p>
  </c:txPr>
  <c:printSettings>
    <c:headerFooter alignWithMargins="0"/>
    <c:pageMargins b="1" l="0.75" r="0.75" t="1" header="0" footer="0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28</xdr:row>
      <xdr:rowOff>95250</xdr:rowOff>
    </xdr:from>
    <xdr:to>
      <xdr:col>5</xdr:col>
      <xdr:colOff>495300</xdr:colOff>
      <xdr:row>51</xdr:row>
      <xdr:rowOff>114300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hall/Documents/Boletin%202013-2017/BOLETIN%20ERIC%202012-2017%20CON%20FORMULAS%20Y%20CUADROS%20VINCULADOS/Boletin%202013-17%20%20%20A%20%20(30-4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as"/>
      <sheetName val="C30"/>
      <sheetName val="C31"/>
      <sheetName val="C32 (Ref. plantación)"/>
      <sheetName val="C33 (Madera aprovechamiento)"/>
      <sheetName val="C34 (Madera autvsmov) "/>
      <sheetName val="C35 Madera apro y mov especie"/>
      <sheetName val="36 Plantones"/>
      <sheetName val="C37 (Plantones especie)"/>
      <sheetName val="C38 (Incendios)"/>
      <sheetName val="C39 (Forestal-Agropecuarios) "/>
      <sheetName val="C40 (Madera) "/>
      <sheetName val="C41(Abonos)"/>
      <sheetName val="C42 (Pesticida)"/>
      <sheetName val="VIII"/>
      <sheetName val="VIII.4.1"/>
      <sheetName val="VIII.4.2"/>
      <sheetName val="VIII.4.3"/>
      <sheetName val="VIII.5.3"/>
      <sheetName val="VIII.5.1"/>
      <sheetName val="VIII.2.2"/>
      <sheetName val="VIII.2.1"/>
    </sheetNames>
    <sheetDataSet>
      <sheetData sheetId="0">
        <row r="181">
          <cell r="A181" t="str">
            <v>Forestal</v>
          </cell>
          <cell r="F181">
            <v>2013</v>
          </cell>
          <cell r="G181">
            <v>2014</v>
          </cell>
          <cell r="H181">
            <v>2015</v>
          </cell>
          <cell r="I181">
            <v>2016</v>
          </cell>
          <cell r="J181" t="str">
            <v>2017 (P)</v>
          </cell>
        </row>
        <row r="187">
          <cell r="F187">
            <v>3365.5299999999997</v>
          </cell>
          <cell r="G187">
            <v>737.8</v>
          </cell>
          <cell r="H187">
            <v>13589.46</v>
          </cell>
          <cell r="I187">
            <v>41330.93</v>
          </cell>
          <cell r="J187">
            <v>1751.41</v>
          </cell>
        </row>
        <row r="188">
          <cell r="A188" t="str">
            <v>Agropecuario</v>
          </cell>
        </row>
        <row r="193">
          <cell r="F193">
            <v>1803.6100000000001</v>
          </cell>
          <cell r="G193">
            <v>2775.9549999999999</v>
          </cell>
          <cell r="H193">
            <v>19281.87</v>
          </cell>
          <cell r="I193">
            <v>38964.539999999994</v>
          </cell>
          <cell r="J193">
            <v>7154.1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B111"/>
  <sheetViews>
    <sheetView tabSelected="1" zoomScaleNormal="100" workbookViewId="0">
      <selection activeCell="H12" sqref="H12"/>
    </sheetView>
  </sheetViews>
  <sheetFormatPr baseColWidth="10" defaultRowHeight="12.75" x14ac:dyDescent="0.2"/>
  <cols>
    <col min="1" max="1" width="33.140625" customWidth="1"/>
    <col min="2" max="3" width="14.7109375" customWidth="1"/>
    <col min="4" max="4" width="14.7109375" style="5" customWidth="1"/>
    <col min="5" max="6" width="14.7109375" customWidth="1"/>
    <col min="7" max="7" width="11.42578125" style="5" customWidth="1"/>
    <col min="8" max="28" width="11.42578125" style="4" customWidth="1"/>
  </cols>
  <sheetData>
    <row r="1" spans="1:8" ht="17.100000000000001" customHeight="1" x14ac:dyDescent="0.2">
      <c r="A1" s="1" t="s">
        <v>0</v>
      </c>
      <c r="B1" s="1"/>
      <c r="C1" s="1"/>
      <c r="D1" s="1"/>
      <c r="E1" s="1"/>
      <c r="F1" s="1"/>
      <c r="G1" s="2"/>
      <c r="H1" s="3"/>
    </row>
    <row r="2" spans="1:8" ht="17.100000000000001" customHeight="1" x14ac:dyDescent="0.2">
      <c r="A2" s="1" t="s">
        <v>1</v>
      </c>
      <c r="B2" s="1"/>
      <c r="C2" s="1"/>
      <c r="D2" s="1"/>
      <c r="E2" s="1"/>
      <c r="F2" s="1"/>
    </row>
    <row r="3" spans="1:8" x14ac:dyDescent="0.2">
      <c r="A3" s="1" t="s">
        <v>2</v>
      </c>
      <c r="B3" s="6"/>
      <c r="C3" s="6"/>
      <c r="D3" s="6"/>
      <c r="E3" s="6"/>
      <c r="F3" s="6"/>
    </row>
    <row r="4" spans="1:8" x14ac:dyDescent="0.2">
      <c r="A4" s="7"/>
      <c r="B4" s="8"/>
      <c r="C4" s="8"/>
      <c r="D4" s="9"/>
      <c r="E4" s="10"/>
      <c r="F4" s="11"/>
    </row>
    <row r="5" spans="1:8" ht="20.45" customHeight="1" x14ac:dyDescent="0.2">
      <c r="A5" s="12" t="s">
        <v>3</v>
      </c>
      <c r="B5" s="13" t="s">
        <v>4</v>
      </c>
      <c r="C5" s="14"/>
      <c r="D5" s="14"/>
      <c r="E5" s="14"/>
      <c r="F5" s="15"/>
      <c r="H5" s="3"/>
    </row>
    <row r="6" spans="1:8" ht="20.45" customHeight="1" x14ac:dyDescent="0.2">
      <c r="A6" s="16"/>
      <c r="B6" s="17">
        <v>2013</v>
      </c>
      <c r="C6" s="17">
        <v>2014</v>
      </c>
      <c r="D6" s="13">
        <v>2015</v>
      </c>
      <c r="E6" s="13">
        <v>2016</v>
      </c>
      <c r="F6" s="18" t="s">
        <v>5</v>
      </c>
      <c r="H6" s="3"/>
    </row>
    <row r="7" spans="1:8" ht="9.75" customHeight="1" x14ac:dyDescent="0.2">
      <c r="B7" s="19"/>
      <c r="C7" s="20"/>
      <c r="D7" s="11"/>
      <c r="E7" s="21"/>
      <c r="F7" s="22"/>
    </row>
    <row r="8" spans="1:8" ht="20.100000000000001" customHeight="1" x14ac:dyDescent="0.2">
      <c r="A8" s="11" t="s">
        <v>6</v>
      </c>
      <c r="B8" s="23">
        <f>+B9+B15</f>
        <v>5169.1399999999994</v>
      </c>
      <c r="C8" s="23">
        <f>+C9+C15</f>
        <v>3513.75</v>
      </c>
      <c r="D8" s="24">
        <f>+D9+D15</f>
        <v>32871.33</v>
      </c>
      <c r="E8" s="24">
        <f>+E9+E15</f>
        <v>80295.47</v>
      </c>
      <c r="F8" s="24">
        <f>+F9+F15</f>
        <v>8905.51</v>
      </c>
      <c r="H8" s="3"/>
    </row>
    <row r="9" spans="1:8" ht="20.100000000000001" customHeight="1" x14ac:dyDescent="0.2">
      <c r="A9" s="11" t="s">
        <v>7</v>
      </c>
      <c r="B9" s="25">
        <f>SUM(B10:B14)</f>
        <v>3365.5299999999997</v>
      </c>
      <c r="C9" s="26">
        <f>SUM(C10:C14)</f>
        <v>737.8</v>
      </c>
      <c r="D9" s="27">
        <f>SUM(D10:D14)</f>
        <v>13589.46</v>
      </c>
      <c r="E9" s="28">
        <f>SUM(E10:E14)</f>
        <v>41330.93</v>
      </c>
      <c r="F9" s="28">
        <f>SUM(F10:F14)</f>
        <v>1751.41</v>
      </c>
      <c r="H9" s="3"/>
    </row>
    <row r="10" spans="1:8" ht="20.100000000000001" customHeight="1" x14ac:dyDescent="0.2">
      <c r="A10" s="29" t="s">
        <v>8</v>
      </c>
      <c r="B10" s="30">
        <v>23</v>
      </c>
      <c r="C10" s="30" t="s">
        <v>9</v>
      </c>
      <c r="D10" s="31">
        <v>263.5</v>
      </c>
      <c r="E10" s="32">
        <v>4.08</v>
      </c>
      <c r="F10" s="33">
        <v>0.5</v>
      </c>
    </row>
    <row r="11" spans="1:8" ht="20.100000000000001" customHeight="1" x14ac:dyDescent="0.2">
      <c r="A11" s="29" t="s">
        <v>10</v>
      </c>
      <c r="B11" s="30">
        <v>1263.55</v>
      </c>
      <c r="C11" s="34">
        <v>202.71</v>
      </c>
      <c r="D11" s="35">
        <v>1338.63</v>
      </c>
      <c r="E11" s="33">
        <v>2628.8399999999997</v>
      </c>
      <c r="F11" s="32">
        <v>171.31</v>
      </c>
    </row>
    <row r="12" spans="1:8" ht="20.100000000000001" customHeight="1" x14ac:dyDescent="0.2">
      <c r="A12" s="29" t="s">
        <v>11</v>
      </c>
      <c r="B12" s="30">
        <v>244</v>
      </c>
      <c r="C12" s="30" t="s">
        <v>9</v>
      </c>
      <c r="D12" s="36">
        <v>1625</v>
      </c>
      <c r="E12" s="33">
        <v>893.06</v>
      </c>
      <c r="F12" s="37" t="s">
        <v>9</v>
      </c>
    </row>
    <row r="13" spans="1:8" ht="20.100000000000001" customHeight="1" x14ac:dyDescent="0.2">
      <c r="A13" s="29" t="s">
        <v>12</v>
      </c>
      <c r="B13" s="30">
        <v>136</v>
      </c>
      <c r="C13" s="34">
        <v>51.51</v>
      </c>
      <c r="D13" s="35">
        <v>2079.87</v>
      </c>
      <c r="E13" s="33">
        <v>23201.88</v>
      </c>
      <c r="F13" s="32">
        <v>51.21</v>
      </c>
    </row>
    <row r="14" spans="1:8" ht="20.100000000000001" customHeight="1" x14ac:dyDescent="0.2">
      <c r="A14" s="29" t="s">
        <v>13</v>
      </c>
      <c r="B14" s="30">
        <v>1698.98</v>
      </c>
      <c r="C14" s="34">
        <v>483.58</v>
      </c>
      <c r="D14" s="35">
        <v>8282.4599999999991</v>
      </c>
      <c r="E14" s="33">
        <v>14603.07</v>
      </c>
      <c r="F14" s="32">
        <v>1528.39</v>
      </c>
    </row>
    <row r="15" spans="1:8" ht="20.100000000000001" customHeight="1" x14ac:dyDescent="0.2">
      <c r="A15" s="38" t="s">
        <v>14</v>
      </c>
      <c r="B15" s="26">
        <f>SUM(B16:B19)</f>
        <v>1803.6100000000001</v>
      </c>
      <c r="C15" s="26">
        <f>SUM(C16:C19)</f>
        <v>2775.95</v>
      </c>
      <c r="D15" s="27">
        <f>SUM(D16:D19)</f>
        <v>19281.87</v>
      </c>
      <c r="E15" s="28">
        <f>SUM(E16:E19)</f>
        <v>38964.539999999994</v>
      </c>
      <c r="F15" s="28">
        <f>SUM(F16:F19)</f>
        <v>7154.1</v>
      </c>
      <c r="H15" s="3"/>
    </row>
    <row r="16" spans="1:8" ht="20.100000000000001" customHeight="1" x14ac:dyDescent="0.2">
      <c r="A16" s="29" t="s">
        <v>15</v>
      </c>
      <c r="B16" s="34">
        <v>89.92</v>
      </c>
      <c r="C16" s="34">
        <v>21</v>
      </c>
      <c r="D16" s="36">
        <v>735.8</v>
      </c>
      <c r="E16" s="33">
        <v>1396.1</v>
      </c>
      <c r="F16" s="32">
        <v>257.68</v>
      </c>
    </row>
    <row r="17" spans="1:9" ht="20.100000000000001" customHeight="1" x14ac:dyDescent="0.2">
      <c r="A17" s="29" t="s">
        <v>16</v>
      </c>
      <c r="B17" s="34">
        <v>1416.69</v>
      </c>
      <c r="C17" s="34">
        <v>2123.23</v>
      </c>
      <c r="D17" s="36">
        <v>6687.84</v>
      </c>
      <c r="E17" s="33">
        <v>21683.51</v>
      </c>
      <c r="F17" s="32">
        <v>1981.3</v>
      </c>
      <c r="H17" s="39"/>
    </row>
    <row r="18" spans="1:9" ht="20.100000000000001" customHeight="1" x14ac:dyDescent="0.2">
      <c r="A18" s="40" t="s">
        <v>17</v>
      </c>
      <c r="B18" s="34">
        <v>297</v>
      </c>
      <c r="C18" s="34">
        <v>631.72</v>
      </c>
      <c r="D18" s="41">
        <v>11838.22</v>
      </c>
      <c r="E18" s="33">
        <v>12797.519999999999</v>
      </c>
      <c r="F18" s="32">
        <v>4915.12</v>
      </c>
      <c r="I18" s="42"/>
    </row>
    <row r="19" spans="1:9" ht="20.100000000000001" customHeight="1" x14ac:dyDescent="0.2">
      <c r="A19" s="29" t="s">
        <v>18</v>
      </c>
      <c r="B19" s="30" t="s">
        <v>9</v>
      </c>
      <c r="C19" s="30" t="s">
        <v>9</v>
      </c>
      <c r="D19" s="41">
        <v>20.010000000000002</v>
      </c>
      <c r="E19" s="33">
        <v>3087.41</v>
      </c>
      <c r="F19" s="37" t="s">
        <v>9</v>
      </c>
    </row>
    <row r="20" spans="1:9" ht="9.75" customHeight="1" x14ac:dyDescent="0.2">
      <c r="A20" s="43"/>
      <c r="B20" s="44"/>
      <c r="C20" s="44"/>
      <c r="D20" s="45"/>
      <c r="E20" s="45"/>
      <c r="F20" s="46"/>
    </row>
    <row r="21" spans="1:9" ht="9.75" customHeight="1" x14ac:dyDescent="0.2">
      <c r="A21" s="10"/>
      <c r="B21" s="10"/>
      <c r="C21" s="10"/>
      <c r="D21" s="10"/>
      <c r="E21" s="10"/>
      <c r="F21" s="40"/>
    </row>
    <row r="22" spans="1:9" ht="13.15" customHeight="1" x14ac:dyDescent="0.2">
      <c r="A22" s="47" t="s">
        <v>19</v>
      </c>
      <c r="B22" s="11"/>
      <c r="C22" s="11"/>
      <c r="D22" s="10"/>
      <c r="E22" s="9"/>
      <c r="F22" s="11"/>
      <c r="G22" s="2"/>
    </row>
    <row r="23" spans="1:9" x14ac:dyDescent="0.2">
      <c r="A23" s="40" t="s">
        <v>20</v>
      </c>
      <c r="B23" s="11"/>
      <c r="C23" s="11"/>
      <c r="D23" s="10"/>
      <c r="E23" s="11"/>
      <c r="F23" s="11"/>
      <c r="G23" s="2"/>
    </row>
    <row r="24" spans="1:9" x14ac:dyDescent="0.2">
      <c r="A24" s="40" t="s">
        <v>21</v>
      </c>
      <c r="B24" s="11"/>
      <c r="C24" s="11"/>
      <c r="D24" s="10"/>
      <c r="E24" s="11"/>
      <c r="F24" s="11"/>
      <c r="G24" s="2"/>
    </row>
    <row r="25" spans="1:9" x14ac:dyDescent="0.2">
      <c r="A25" s="40"/>
      <c r="G25" s="2"/>
    </row>
    <row r="26" spans="1:9" x14ac:dyDescent="0.2">
      <c r="A26" s="40"/>
      <c r="G26" s="2"/>
    </row>
    <row r="27" spans="1:9" x14ac:dyDescent="0.2">
      <c r="A27" s="40"/>
      <c r="G27" s="2"/>
    </row>
    <row r="28" spans="1:9" ht="14.25" x14ac:dyDescent="0.2">
      <c r="A28" s="48"/>
      <c r="G28" s="2"/>
    </row>
    <row r="29" spans="1:9" ht="14.25" x14ac:dyDescent="0.2">
      <c r="A29" s="48"/>
      <c r="G29" s="2"/>
    </row>
    <row r="30" spans="1:9" ht="14.25" x14ac:dyDescent="0.2">
      <c r="A30" s="48"/>
      <c r="G30" s="2"/>
      <c r="H30" s="3"/>
    </row>
    <row r="31" spans="1:9" ht="14.25" x14ac:dyDescent="0.2">
      <c r="A31" s="48"/>
      <c r="G31" s="2"/>
    </row>
    <row r="32" spans="1:9" ht="14.25" x14ac:dyDescent="0.2">
      <c r="A32" s="48"/>
      <c r="G32" s="2"/>
      <c r="H32" s="3"/>
    </row>
    <row r="33" spans="1:7" ht="14.25" x14ac:dyDescent="0.2">
      <c r="A33" s="48"/>
      <c r="G33" s="2"/>
    </row>
    <row r="34" spans="1:7" ht="14.25" x14ac:dyDescent="0.2">
      <c r="A34" s="48"/>
    </row>
    <row r="35" spans="1:7" ht="14.25" x14ac:dyDescent="0.2">
      <c r="A35" s="48"/>
    </row>
    <row r="36" spans="1:7" ht="14.25" x14ac:dyDescent="0.2">
      <c r="A36" s="48"/>
    </row>
    <row r="37" spans="1:7" ht="14.25" x14ac:dyDescent="0.2">
      <c r="A37" s="48"/>
    </row>
    <row r="38" spans="1:7" ht="14.25" x14ac:dyDescent="0.2">
      <c r="A38" s="48"/>
    </row>
    <row r="39" spans="1:7" ht="14.25" x14ac:dyDescent="0.2">
      <c r="A39" s="48"/>
    </row>
    <row r="40" spans="1:7" ht="14.25" x14ac:dyDescent="0.2">
      <c r="A40" s="48"/>
    </row>
    <row r="41" spans="1:7" ht="14.25" x14ac:dyDescent="0.2">
      <c r="A41" s="48"/>
    </row>
    <row r="42" spans="1:7" ht="14.25" x14ac:dyDescent="0.2">
      <c r="A42" s="48"/>
    </row>
    <row r="43" spans="1:7" ht="14.25" x14ac:dyDescent="0.2">
      <c r="A43" s="48"/>
    </row>
    <row r="44" spans="1:7" ht="14.25" x14ac:dyDescent="0.2">
      <c r="A44" s="48"/>
    </row>
    <row r="45" spans="1:7" ht="14.25" x14ac:dyDescent="0.2">
      <c r="A45" s="48"/>
    </row>
    <row r="46" spans="1:7" ht="14.25" x14ac:dyDescent="0.2">
      <c r="A46" s="48"/>
    </row>
    <row r="47" spans="1:7" ht="14.25" x14ac:dyDescent="0.2">
      <c r="A47" s="48"/>
    </row>
    <row r="48" spans="1:7" ht="14.25" x14ac:dyDescent="0.2">
      <c r="A48" s="48"/>
    </row>
    <row r="49" spans="1:3" ht="14.25" x14ac:dyDescent="0.2">
      <c r="A49" s="48"/>
    </row>
    <row r="50" spans="1:3" ht="14.25" x14ac:dyDescent="0.2">
      <c r="A50" s="48"/>
    </row>
    <row r="51" spans="1:3" ht="14.25" x14ac:dyDescent="0.2">
      <c r="A51" s="48"/>
    </row>
    <row r="52" spans="1:3" ht="14.25" x14ac:dyDescent="0.2">
      <c r="A52" s="48"/>
    </row>
    <row r="53" spans="1:3" ht="14.25" x14ac:dyDescent="0.2">
      <c r="A53" s="48"/>
    </row>
    <row r="54" spans="1:3" ht="14.25" x14ac:dyDescent="0.2">
      <c r="A54" s="48"/>
    </row>
    <row r="55" spans="1:3" ht="14.25" x14ac:dyDescent="0.2">
      <c r="A55" s="48"/>
    </row>
    <row r="56" spans="1:3" ht="14.25" x14ac:dyDescent="0.2">
      <c r="A56" s="48"/>
    </row>
    <row r="57" spans="1:3" ht="14.25" x14ac:dyDescent="0.2">
      <c r="A57" s="48"/>
      <c r="B57" s="5"/>
      <c r="C57" s="5"/>
    </row>
    <row r="58" spans="1:3" ht="14.25" x14ac:dyDescent="0.2">
      <c r="A58" s="48"/>
      <c r="B58" s="5"/>
      <c r="C58" s="5"/>
    </row>
    <row r="59" spans="1:3" ht="14.25" x14ac:dyDescent="0.2">
      <c r="A59" s="48"/>
      <c r="B59" s="5"/>
      <c r="C59" s="5"/>
    </row>
    <row r="60" spans="1:3" ht="14.25" x14ac:dyDescent="0.2">
      <c r="A60" s="48"/>
      <c r="B60" s="5"/>
      <c r="C60" s="5"/>
    </row>
    <row r="61" spans="1:3" ht="14.25" x14ac:dyDescent="0.2">
      <c r="A61" s="48"/>
      <c r="B61" s="5"/>
      <c r="C61" s="5"/>
    </row>
    <row r="62" spans="1:3" ht="14.25" x14ac:dyDescent="0.2">
      <c r="A62" s="48"/>
      <c r="B62" s="5"/>
      <c r="C62" s="5"/>
    </row>
    <row r="63" spans="1:3" ht="14.25" x14ac:dyDescent="0.2">
      <c r="A63" s="48"/>
      <c r="B63" s="5"/>
      <c r="C63" s="5"/>
    </row>
    <row r="64" spans="1:3" ht="13.15" customHeight="1" x14ac:dyDescent="0.2">
      <c r="A64" s="48"/>
      <c r="B64" s="5"/>
      <c r="C64" s="5"/>
    </row>
    <row r="65" spans="1:7" ht="13.15" customHeight="1" x14ac:dyDescent="0.2">
      <c r="A65" s="48"/>
      <c r="B65" s="5"/>
      <c r="C65" s="5"/>
    </row>
    <row r="66" spans="1:7" ht="13.15" customHeight="1" x14ac:dyDescent="0.2">
      <c r="A66" s="48"/>
      <c r="B66" s="5"/>
      <c r="C66" s="5"/>
    </row>
    <row r="67" spans="1:7" ht="13.15" customHeight="1" x14ac:dyDescent="0.2">
      <c r="A67" s="48"/>
      <c r="B67" s="5"/>
      <c r="C67" s="5"/>
    </row>
    <row r="68" spans="1:7" ht="13.15" customHeight="1" x14ac:dyDescent="0.2">
      <c r="D68"/>
      <c r="G68"/>
    </row>
    <row r="69" spans="1:7" ht="13.15" customHeight="1" x14ac:dyDescent="0.2">
      <c r="D69"/>
      <c r="G69"/>
    </row>
    <row r="70" spans="1:7" ht="13.15" customHeight="1" x14ac:dyDescent="0.2">
      <c r="D70"/>
      <c r="G70"/>
    </row>
    <row r="71" spans="1:7" ht="13.15" customHeight="1" x14ac:dyDescent="0.2">
      <c r="D71"/>
      <c r="G71"/>
    </row>
    <row r="72" spans="1:7" ht="13.15" customHeight="1" x14ac:dyDescent="0.2">
      <c r="D72"/>
      <c r="G72"/>
    </row>
    <row r="73" spans="1:7" ht="13.15" customHeight="1" x14ac:dyDescent="0.2">
      <c r="D73"/>
      <c r="G73"/>
    </row>
    <row r="74" spans="1:7" ht="13.15" customHeight="1" x14ac:dyDescent="0.2">
      <c r="D74"/>
      <c r="G74"/>
    </row>
    <row r="75" spans="1:7" ht="13.15" customHeight="1" x14ac:dyDescent="0.2">
      <c r="D75"/>
      <c r="G75"/>
    </row>
    <row r="76" spans="1:7" ht="13.15" customHeight="1" x14ac:dyDescent="0.2">
      <c r="D76"/>
      <c r="G76"/>
    </row>
    <row r="77" spans="1:7" ht="13.15" customHeight="1" x14ac:dyDescent="0.2">
      <c r="D77"/>
      <c r="G77"/>
    </row>
    <row r="78" spans="1:7" ht="13.15" customHeight="1" x14ac:dyDescent="0.2">
      <c r="D78"/>
      <c r="G78"/>
    </row>
    <row r="79" spans="1:7" ht="13.15" customHeight="1" x14ac:dyDescent="0.2">
      <c r="D79"/>
      <c r="G79"/>
    </row>
    <row r="80" spans="1:7" ht="13.15" customHeight="1" x14ac:dyDescent="0.2">
      <c r="D80"/>
      <c r="G80"/>
    </row>
    <row r="81" spans="1:4" ht="13.15" customHeight="1" x14ac:dyDescent="0.2">
      <c r="A81" s="49"/>
      <c r="B81" s="50"/>
      <c r="C81" s="50"/>
      <c r="D81" s="50"/>
    </row>
    <row r="82" spans="1:4" ht="13.15" customHeight="1" x14ac:dyDescent="0.2">
      <c r="A82" s="49"/>
      <c r="B82" s="50"/>
      <c r="C82" s="50"/>
      <c r="D82" s="50"/>
    </row>
    <row r="83" spans="1:4" ht="13.15" customHeight="1" x14ac:dyDescent="0.2">
      <c r="A83" s="49"/>
      <c r="B83" s="50"/>
      <c r="C83" s="50"/>
      <c r="D83" s="50"/>
    </row>
    <row r="84" spans="1:4" ht="13.15" customHeight="1" x14ac:dyDescent="0.2">
      <c r="A84" s="49"/>
      <c r="B84" s="50"/>
      <c r="C84" s="50"/>
      <c r="D84" s="50"/>
    </row>
    <row r="85" spans="1:4" ht="13.15" customHeight="1" x14ac:dyDescent="0.2">
      <c r="A85" s="49"/>
      <c r="B85" s="50"/>
      <c r="C85" s="51"/>
      <c r="D85" s="50"/>
    </row>
    <row r="86" spans="1:4" ht="13.15" customHeight="1" x14ac:dyDescent="0.2">
      <c r="A86" s="49"/>
      <c r="B86" s="50"/>
      <c r="C86" s="51"/>
      <c r="D86" s="50"/>
    </row>
    <row r="87" spans="1:4" ht="13.15" customHeight="1" x14ac:dyDescent="0.2">
      <c r="A87" s="49"/>
      <c r="B87" s="50"/>
      <c r="C87" s="50"/>
      <c r="D87" s="50"/>
    </row>
    <row r="88" spans="1:4" ht="13.15" customHeight="1" x14ac:dyDescent="0.2">
      <c r="A88" s="48"/>
      <c r="B88" s="50"/>
      <c r="C88" s="51"/>
      <c r="D88" s="51"/>
    </row>
    <row r="89" spans="1:4" ht="13.15" customHeight="1" x14ac:dyDescent="0.2">
      <c r="A89" s="49"/>
      <c r="B89" s="49"/>
      <c r="C89" s="51"/>
      <c r="D89" s="49"/>
    </row>
    <row r="90" spans="1:4" ht="13.15" customHeight="1" x14ac:dyDescent="0.2">
      <c r="A90" s="5"/>
      <c r="B90" s="5"/>
      <c r="C90" s="5"/>
    </row>
    <row r="91" spans="1:4" ht="13.15" customHeight="1" x14ac:dyDescent="0.2">
      <c r="A91" s="48"/>
      <c r="B91" s="5"/>
      <c r="C91" s="5"/>
    </row>
    <row r="92" spans="1:4" ht="13.15" customHeight="1" x14ac:dyDescent="0.2">
      <c r="A92" s="5"/>
      <c r="B92" s="5"/>
      <c r="C92" s="5"/>
    </row>
    <row r="93" spans="1:4" ht="13.15" customHeight="1" x14ac:dyDescent="0.2">
      <c r="A93" s="5"/>
      <c r="B93" s="5"/>
      <c r="C93" s="5"/>
    </row>
    <row r="94" spans="1:4" ht="13.15" customHeight="1" x14ac:dyDescent="0.2">
      <c r="A94" s="5"/>
      <c r="B94" s="5"/>
      <c r="C94" s="5"/>
    </row>
    <row r="95" spans="1:4" ht="13.15" customHeight="1" x14ac:dyDescent="0.2">
      <c r="A95" s="5"/>
      <c r="B95" s="5"/>
      <c r="C95" s="5"/>
    </row>
    <row r="96" spans="1:4" ht="13.15" customHeight="1" x14ac:dyDescent="0.2">
      <c r="A96" s="5"/>
      <c r="B96" s="5"/>
      <c r="C96" s="5"/>
    </row>
    <row r="97" spans="1:3" ht="13.15" customHeight="1" x14ac:dyDescent="0.2">
      <c r="A97" s="5"/>
      <c r="B97" s="5"/>
      <c r="C97" s="5"/>
    </row>
    <row r="98" spans="1:3" x14ac:dyDescent="0.2">
      <c r="A98" s="5"/>
      <c r="B98" s="5"/>
      <c r="C98" s="5"/>
    </row>
    <row r="99" spans="1:3" x14ac:dyDescent="0.2">
      <c r="A99" s="5"/>
      <c r="B99" s="5"/>
      <c r="C99" s="5"/>
    </row>
    <row r="100" spans="1:3" x14ac:dyDescent="0.2">
      <c r="A100" s="5"/>
      <c r="B100" s="5"/>
      <c r="C100" s="5"/>
    </row>
    <row r="101" spans="1:3" x14ac:dyDescent="0.2">
      <c r="A101" s="5"/>
      <c r="B101" s="5"/>
      <c r="C101" s="5"/>
    </row>
    <row r="102" spans="1:3" x14ac:dyDescent="0.2">
      <c r="A102" s="5"/>
      <c r="B102" s="5"/>
      <c r="C102" s="5"/>
    </row>
    <row r="103" spans="1:3" x14ac:dyDescent="0.2">
      <c r="A103" s="5"/>
      <c r="B103" s="5"/>
      <c r="C103" s="5"/>
    </row>
    <row r="104" spans="1:3" x14ac:dyDescent="0.2">
      <c r="A104" s="5"/>
      <c r="B104" s="5"/>
      <c r="C104" s="5"/>
    </row>
    <row r="105" spans="1:3" x14ac:dyDescent="0.2">
      <c r="A105" s="5"/>
      <c r="B105" s="5"/>
      <c r="C105" s="5"/>
    </row>
    <row r="106" spans="1:3" x14ac:dyDescent="0.2">
      <c r="A106" s="5"/>
      <c r="B106" s="5"/>
      <c r="C106" s="5"/>
    </row>
    <row r="107" spans="1:3" x14ac:dyDescent="0.2">
      <c r="A107" s="5"/>
      <c r="B107" s="5"/>
      <c r="C107" s="5"/>
    </row>
    <row r="108" spans="1:3" x14ac:dyDescent="0.2">
      <c r="A108" s="5"/>
      <c r="B108" s="5"/>
      <c r="C108" s="5"/>
    </row>
    <row r="109" spans="1:3" x14ac:dyDescent="0.2">
      <c r="A109" s="5"/>
      <c r="B109" s="5"/>
      <c r="C109" s="5"/>
    </row>
    <row r="110" spans="1:3" x14ac:dyDescent="0.2">
      <c r="A110" s="5"/>
      <c r="B110" s="5"/>
      <c r="C110" s="5"/>
    </row>
    <row r="111" spans="1:3" x14ac:dyDescent="0.2">
      <c r="A111" s="5"/>
      <c r="B111" s="5"/>
      <c r="C111" s="5"/>
    </row>
  </sheetData>
  <mergeCells count="1">
    <mergeCell ref="A5:A6"/>
  </mergeCells>
  <printOptions horizontalCentered="1"/>
  <pageMargins left="0.74803149606299213" right="0.74803149606299213" top="0.98425196850393704" bottom="0.98425196850393704" header="0" footer="0"/>
  <pageSetup scale="8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C39 (Forestal-Agropecuarios) </vt:lpstr>
      <vt:lpstr>'C39 (Forestal-Agropecuarios) 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HALL</dc:creator>
  <cp:lastModifiedBy>ERIC HALL</cp:lastModifiedBy>
  <dcterms:created xsi:type="dcterms:W3CDTF">2019-05-10T19:46:27Z</dcterms:created>
  <dcterms:modified xsi:type="dcterms:W3CDTF">2019-05-10T19:46:49Z</dcterms:modified>
</cp:coreProperties>
</file>