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2285"/>
  </bookViews>
  <sheets>
    <sheet name="Cuadro 54" sheetId="1" r:id="rId1"/>
  </sheets>
  <externalReferences>
    <externalReference r:id="rId2"/>
  </externalReferences>
  <definedNames>
    <definedName name="_xlnm.Print_Area" localSheetId="0">'Cuadro 54'!$A$1:$D$37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<sst xmlns="http://schemas.openxmlformats.org/spreadsheetml/2006/main" count="17" uniqueCount="15">
  <si>
    <t>Año</t>
  </si>
  <si>
    <t>Porcentaje de participación</t>
  </si>
  <si>
    <t>2013……………………………...</t>
  </si>
  <si>
    <t>2014………………………………</t>
  </si>
  <si>
    <t xml:space="preserve">  </t>
  </si>
  <si>
    <t>2015………………………………..…</t>
  </si>
  <si>
    <t>2016 (P)………………………....</t>
  </si>
  <si>
    <t>2017 (E)………………………….....</t>
  </si>
  <si>
    <t>(P) Cifra preliminares.</t>
  </si>
  <si>
    <t>(E) Cifras Estimadas.</t>
  </si>
  <si>
    <t xml:space="preserve"> </t>
  </si>
  <si>
    <r>
      <t>Producto Interno Bruto</t>
    </r>
    <r>
      <rPr>
        <b/>
        <vertAlign val="subscript"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</si>
  <si>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</si>
  <si>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 xml:space="preserve">Cuadro 54. PARTICIPACIÓN DEL SECTOR MINERO EN EL PRODUCTO INTERNO </t>
  </si>
  <si>
    <t xml:space="preserve"> BRUTO A PRECIOS CONSTANTE, EN LA REPÚBLICA: AÑOS 2013-17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</si>
</sst>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_);[Red]\(0.0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164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3" borderId="7" xfId="0" applyNumberFormat="1" applyFill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2" fontId="1" fillId="3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3" borderId="0" xfId="0" applyFont="1" applyFill="1"/>
    <xf numFmtId="2" fontId="0" fillId="0" borderId="0" xfId="0" applyNumberFormat="1"/>
    <xf numFmtId="0" fontId="1" fillId="0" borderId="0" xfId="0" applyFont="1"/>
    <xf numFmtId="0" fontId="5" fillId="0" borderId="0" xfId="0" applyFont="1" applyAlignment="1">
      <alignment horizontal="center" vertical="center" readingOrder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PA" sz="1000" b="1"/>
              <a:t>PARTICIPACIÓN DEL SECTOR MINERO EN EL PRODUCTO INTERNO BRUTO A PRECIOS CONSTANTE,</a:t>
            </a:r>
            <a:r>
              <a:rPr lang="es-PA" sz="1000" b="1" baseline="0"/>
              <a:t> EN LA REPÚBLICA: AÑOS 2013-17</a:t>
            </a:r>
            <a:r>
              <a:rPr lang="es-PA" sz="1000" b="1"/>
              <a:t> </a:t>
            </a:r>
          </a:p>
          <a:p>
            <a:pPr>
              <a:defRPr sz="1000"/>
            </a:pPr>
            <a:r>
              <a:rPr lang="es-PA" sz="1000" b="1"/>
              <a:t> </a:t>
            </a:r>
          </a:p>
        </c:rich>
      </c:tx>
      <c:layout>
        <c:manualLayout>
          <c:xMode val="edge"/>
          <c:yMode val="edge"/>
          <c:x val="0.20354305060401656"/>
          <c:y val="4.53584170242192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99933804570725"/>
          <c:y val="0.21901603332192171"/>
          <c:w val="0.82507482860938675"/>
          <c:h val="0.60915409995344416"/>
        </c:manualLayout>
      </c:layout>
      <c:lineChart>
        <c:grouping val="standard"/>
        <c:varyColors val="0"/>
        <c:ser>
          <c:idx val="1"/>
          <c:order val="0"/>
          <c:tx>
            <c:strRef>
              <c:f>[1]Gráficas!$B$3</c:f>
              <c:strCache>
                <c:ptCount val="1"/>
                <c:pt idx="0">
                  <c:v>Porcentaje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 w="6350">
                <a:noFill/>
              </a:ln>
            </c:spPr>
          </c:marker>
          <c:cat>
            <c:strRef>
              <c:f>[1]Gráficas!$A$8:$A$12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(P)</c:v>
                </c:pt>
                <c:pt idx="4">
                  <c:v>2017 (E)</c:v>
                </c:pt>
              </c:strCache>
            </c:strRef>
          </c:cat>
          <c:val>
            <c:numRef>
              <c:f>[1]Gráficas!$B$8:$B$12</c:f>
              <c:numCache>
                <c:formatCode>General</c:formatCode>
                <c:ptCount val="5"/>
                <c:pt idx="0">
                  <c:v>1.5678777458474447</c:v>
                </c:pt>
                <c:pt idx="1">
                  <c:v>1.6253923962329961</c:v>
                </c:pt>
                <c:pt idx="2">
                  <c:v>1.6928994033968112</c:v>
                </c:pt>
                <c:pt idx="3">
                  <c:v>1.74</c:v>
                </c:pt>
                <c:pt idx="4">
                  <c:v>1.78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24192"/>
        <c:axId val="605716576"/>
      </c:lineChart>
      <c:catAx>
        <c:axId val="60572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77552786641268"/>
              <c:y val="0.904226596675415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60571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5716576"/>
        <c:scaling>
          <c:orientation val="minMax"/>
          <c:min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1.7281476179113978E-2"/>
              <c:y val="0.416901944143209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6057241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16</xdr:row>
      <xdr:rowOff>114300</xdr:rowOff>
    </xdr:from>
    <xdr:to>
      <xdr:col>3</xdr:col>
      <xdr:colOff>800100</xdr:colOff>
      <xdr:row>36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_2013-2017/Cuadro.%2054-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54"/>
      <sheetName val="713-59"/>
      <sheetName val="713-60"/>
    </sheetNames>
    <sheetDataSet>
      <sheetData sheetId="0">
        <row r="3">
          <cell r="B3" t="str">
            <v>Porcentaje</v>
          </cell>
        </row>
        <row r="8">
          <cell r="A8">
            <v>2013</v>
          </cell>
          <cell r="B8">
            <v>1.5678777458474447</v>
          </cell>
        </row>
        <row r="9">
          <cell r="A9">
            <v>2014</v>
          </cell>
          <cell r="B9">
            <v>1.6253923962329961</v>
          </cell>
        </row>
        <row r="10">
          <cell r="A10">
            <v>2015</v>
          </cell>
          <cell r="B10">
            <v>1.6928994033968112</v>
          </cell>
        </row>
        <row r="11">
          <cell r="A11" t="str">
            <v>2016 (P)</v>
          </cell>
          <cell r="B11">
            <v>1.74</v>
          </cell>
        </row>
        <row r="12">
          <cell r="A12" t="str">
            <v>2017 (E)</v>
          </cell>
          <cell r="B12">
            <v>1.78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38"/>
  <sheetViews>
    <sheetView tabSelected="1" zoomScaleNormal="100" workbookViewId="0">
      <selection activeCell="G12" sqref="G12"/>
    </sheetView>
  </sheetViews>
  <sheetFormatPr baseColWidth="10" defaultRowHeight="12.75" x14ac:dyDescent="0.2"/>
  <cols>
    <col min="1" max="1" width="25.7109375" customWidth="1"/>
    <col min="2" max="4" width="20.7109375" customWidth="1"/>
    <col min="5" max="5" width="12.5703125" bestFit="1" customWidth="1"/>
    <col min="7" max="7" width="11.7109375" customWidth="1"/>
  </cols>
  <sheetData>
    <row r="1" spans="1:11" ht="15.75" customHeight="1" x14ac:dyDescent="0.2"/>
    <row r="2" spans="1:11" s="1" customFormat="1" ht="15.75" customHeight="1" x14ac:dyDescent="0.2">
      <c r="A2" s="34" t="s">
        <v>13</v>
      </c>
      <c r="B2" s="34"/>
      <c r="C2" s="34"/>
      <c r="D2" s="34"/>
    </row>
    <row r="3" spans="1:11" s="1" customFormat="1" ht="15.75" customHeight="1" x14ac:dyDescent="0.2">
      <c r="A3" s="34" t="s">
        <v>14</v>
      </c>
      <c r="B3" s="34"/>
      <c r="C3" s="34"/>
      <c r="D3" s="34"/>
    </row>
    <row r="4" spans="1:11" s="1" customFormat="1" ht="12.75" customHeight="1" x14ac:dyDescent="0.2">
      <c r="A4" s="34"/>
      <c r="B4" s="34"/>
      <c r="C4" s="34"/>
      <c r="D4" s="34"/>
    </row>
    <row r="5" spans="1:11" s="6" customFormat="1" ht="108" customHeight="1" x14ac:dyDescent="0.2">
      <c r="A5" s="2" t="s">
        <v>0</v>
      </c>
      <c r="B5" s="3" t="s">
        <v>11</v>
      </c>
      <c r="C5" s="4" t="s">
        <v>12</v>
      </c>
      <c r="D5" s="5" t="s">
        <v>1</v>
      </c>
    </row>
    <row r="6" spans="1:11" s="6" customFormat="1" ht="13.5" customHeight="1" x14ac:dyDescent="0.2">
      <c r="A6" s="7"/>
      <c r="B6" s="8"/>
      <c r="C6" s="9"/>
      <c r="D6" s="10"/>
    </row>
    <row r="7" spans="1:11" ht="19.5" customHeight="1" x14ac:dyDescent="0.2">
      <c r="A7" s="11" t="s">
        <v>2</v>
      </c>
      <c r="B7" s="12">
        <v>32744.9</v>
      </c>
      <c r="C7" s="13">
        <v>513.4</v>
      </c>
      <c r="D7" s="14">
        <f t="shared" ref="D7:D11" si="0">C7/B7*100</f>
        <v>1.5678777458474447</v>
      </c>
      <c r="E7" s="15"/>
      <c r="F7" s="16"/>
      <c r="G7" s="17"/>
      <c r="H7" s="18"/>
      <c r="J7" s="19"/>
      <c r="K7" s="20"/>
    </row>
    <row r="8" spans="1:11" ht="19.5" customHeight="1" x14ac:dyDescent="0.2">
      <c r="A8" s="11" t="s">
        <v>3</v>
      </c>
      <c r="B8" s="12">
        <v>34404</v>
      </c>
      <c r="C8" s="21">
        <v>559.20000000000005</v>
      </c>
      <c r="D8" s="14">
        <f t="shared" si="0"/>
        <v>1.6253923962329961</v>
      </c>
      <c r="E8" s="15"/>
      <c r="F8" s="22"/>
      <c r="G8" s="17" t="s">
        <v>4</v>
      </c>
      <c r="H8" s="18"/>
      <c r="J8" s="19"/>
      <c r="K8" s="20"/>
    </row>
    <row r="9" spans="1:11" ht="19.5" customHeight="1" x14ac:dyDescent="0.2">
      <c r="A9" s="11" t="s">
        <v>5</v>
      </c>
      <c r="B9" s="12">
        <v>36376.300000000003</v>
      </c>
      <c r="C9" s="21">
        <v>614.9</v>
      </c>
      <c r="D9" s="14">
        <f t="shared" si="0"/>
        <v>1.6903863229630278</v>
      </c>
      <c r="E9" s="15"/>
      <c r="F9" s="16"/>
      <c r="G9" s="17"/>
      <c r="H9" s="18"/>
      <c r="J9" s="19"/>
      <c r="K9" s="20"/>
    </row>
    <row r="10" spans="1:11" ht="19.5" customHeight="1" x14ac:dyDescent="0.2">
      <c r="A10" s="11" t="s">
        <v>6</v>
      </c>
      <c r="B10" s="12">
        <v>38182.9</v>
      </c>
      <c r="C10" s="21">
        <v>664.7</v>
      </c>
      <c r="D10" s="23">
        <f t="shared" si="0"/>
        <v>1.740831628818136</v>
      </c>
      <c r="E10" s="15"/>
      <c r="F10" s="16"/>
      <c r="G10" s="17"/>
      <c r="H10" s="18"/>
      <c r="J10" s="24"/>
      <c r="K10" s="25"/>
    </row>
    <row r="11" spans="1:11" ht="19.5" customHeight="1" x14ac:dyDescent="0.2">
      <c r="A11" s="11" t="s">
        <v>7</v>
      </c>
      <c r="B11" s="12">
        <v>40214.699999999997</v>
      </c>
      <c r="C11" s="21">
        <v>716.3</v>
      </c>
      <c r="D11" s="23">
        <f t="shared" si="0"/>
        <v>1.7811894655436942</v>
      </c>
      <c r="E11" s="15"/>
      <c r="F11" s="26"/>
      <c r="G11" s="17"/>
      <c r="J11" s="24"/>
    </row>
    <row r="12" spans="1:11" ht="20.100000000000001" customHeight="1" x14ac:dyDescent="0.2">
      <c r="A12" s="27"/>
      <c r="B12" s="28"/>
      <c r="C12" s="28"/>
      <c r="D12" s="29"/>
      <c r="E12" s="15" t="s">
        <v>4</v>
      </c>
      <c r="F12" s="26"/>
      <c r="G12" s="17"/>
      <c r="J12" s="24"/>
    </row>
    <row r="13" spans="1:11" ht="20.100000000000001" customHeight="1" x14ac:dyDescent="0.2">
      <c r="A13" t="s">
        <v>8</v>
      </c>
    </row>
    <row r="14" spans="1:11" x14ac:dyDescent="0.2">
      <c r="A14" t="s">
        <v>9</v>
      </c>
    </row>
    <row r="18" spans="5:6" x14ac:dyDescent="0.2">
      <c r="E18" s="30"/>
    </row>
    <row r="19" spans="5:6" x14ac:dyDescent="0.2">
      <c r="E19" s="30"/>
    </row>
    <row r="21" spans="5:6" x14ac:dyDescent="0.2">
      <c r="E21" t="s">
        <v>10</v>
      </c>
    </row>
    <row r="24" spans="5:6" x14ac:dyDescent="0.2">
      <c r="E24" s="31"/>
    </row>
    <row r="25" spans="5:6" x14ac:dyDescent="0.2">
      <c r="E25" s="31"/>
    </row>
    <row r="26" spans="5:6" x14ac:dyDescent="0.2">
      <c r="E26" s="31"/>
    </row>
    <row r="27" spans="5:6" x14ac:dyDescent="0.2">
      <c r="E27" s="31"/>
    </row>
    <row r="28" spans="5:6" x14ac:dyDescent="0.2">
      <c r="E28" s="31"/>
      <c r="F28" s="32" t="s">
        <v>4</v>
      </c>
    </row>
    <row r="38" spans="1:1" ht="16.5" x14ac:dyDescent="0.2">
      <c r="A38" s="33"/>
    </row>
  </sheetData>
  <mergeCells count="3">
    <mergeCell ref="A2:D2"/>
    <mergeCell ref="A3:D3"/>
    <mergeCell ref="A4:D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54</vt:lpstr>
      <vt:lpstr>'Cuadro 54'!Área_de_impresión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2019-05-03T15:22:06Z</cp:lastPrinted>
  <dcterms:created xsi:type="dcterms:W3CDTF">2019-05-02T15:33:29Z</dcterms:created>
  <dcterms:modified xsi:type="dcterms:W3CDTF">2019-05-03T15:34:08Z</dcterms:modified>
</cp:coreProperties>
</file>