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70" sheetId="1" r:id="rId1"/>
  </sheets>
  <definedNames>
    <definedName name="_xlnm.Print_Area" localSheetId="0">'70'!$A$1:$G$36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  <c r="E7" i="1"/>
  <c r="D7" i="1"/>
  <c r="C7" i="1"/>
</calcChain>
</file>

<file path=xl/sharedStrings.xml><?xml version="1.0" encoding="utf-8"?>
<sst xmlns="http://schemas.openxmlformats.org/spreadsheetml/2006/main" count="62" uniqueCount="52">
  <si>
    <t>Cuadro 70.  GASTO EN PROTECCIÓN AMBIENTAL DEL SECTOR PÚBLICO EN LA REPÚBLICA,</t>
  </si>
  <si>
    <t>SEGÚN  CATEGORÍA DE ACTIVIDAD ECONÓMICA: AÑOS 2013-17</t>
  </si>
  <si>
    <t>Categoría de actividad económica</t>
  </si>
  <si>
    <t>Actividad económica</t>
  </si>
  <si>
    <t>Gasto en protección ambiental                                                                                 (en balboas)</t>
  </si>
  <si>
    <t>2017 (P)</t>
  </si>
  <si>
    <t xml:space="preserve">                                    TOTAL………………………………………..</t>
  </si>
  <si>
    <t>A</t>
  </si>
  <si>
    <t xml:space="preserve">Agricultura, ganadería, caza, silvicultura, pesca y  </t>
  </si>
  <si>
    <t>actividades de servicios conexas…….…………………..…..</t>
  </si>
  <si>
    <t>-</t>
  </si>
  <si>
    <t>C</t>
  </si>
  <si>
    <t>Industrias manufactureras…………………………….</t>
  </si>
  <si>
    <t>D</t>
  </si>
  <si>
    <t xml:space="preserve">Suministro  de  electricidad,  gas,  vapor  y   aire    </t>
  </si>
  <si>
    <t>acondicionado…………………...………….……..…..</t>
  </si>
  <si>
    <t>E</t>
  </si>
  <si>
    <t xml:space="preserve">Suministro  de   agua; alcantarillado,  gestión  de </t>
  </si>
  <si>
    <t>desechos y actividades de saneamiento...........................…..…</t>
  </si>
  <si>
    <t>F</t>
  </si>
  <si>
    <t>Construcción……………………………………………..</t>
  </si>
  <si>
    <t>G</t>
  </si>
  <si>
    <t>Comercio al por mayor y al por menor………………….</t>
  </si>
  <si>
    <t>H</t>
  </si>
  <si>
    <t>Transporte, almacenamiento y correo………………..</t>
  </si>
  <si>
    <t>I</t>
  </si>
  <si>
    <t>Hoteles y restaurantes……………………………….</t>
  </si>
  <si>
    <t>J</t>
  </si>
  <si>
    <t>Información y comunicación…………………………….</t>
  </si>
  <si>
    <t>K</t>
  </si>
  <si>
    <t>Actividades financieras y de seguros………………….</t>
  </si>
  <si>
    <t>L</t>
  </si>
  <si>
    <t>Actividades inmobiliarias………………………………..</t>
  </si>
  <si>
    <t>M</t>
  </si>
  <si>
    <t>Actividades profesionales, científicas y técnicas…..</t>
  </si>
  <si>
    <t>N</t>
  </si>
  <si>
    <t>Actividades administrativas y servicios de apoyo……</t>
  </si>
  <si>
    <t>O</t>
  </si>
  <si>
    <t xml:space="preserve">Administración  pública  y  defensa;  planes  de </t>
  </si>
  <si>
    <t>seguridad social de afiliación obligatoria………...……….</t>
  </si>
  <si>
    <t>P</t>
  </si>
  <si>
    <t>Enseñanza……………………………………………….</t>
  </si>
  <si>
    <t>S</t>
  </si>
  <si>
    <t>Otras actividades de servicio…………………………</t>
  </si>
  <si>
    <t>U</t>
  </si>
  <si>
    <t xml:space="preserve">Actividades de  organizaciones y órganos extrate- </t>
  </si>
  <si>
    <t>rritoriales y actividades no declaradas……………..…….…</t>
  </si>
  <si>
    <t>NOTA:  Incluye la Autoridad del Canal.</t>
  </si>
  <si>
    <t xml:space="preserve">             La descripción de la actividad económica se realizó con base en la Clasificación Industrial Uniforme de todas las Actividades Económicas (CINU)</t>
  </si>
  <si>
    <t xml:space="preserve">             Revisión 4.</t>
  </si>
  <si>
    <t>-  Cantidad nula o cero.</t>
  </si>
  <si>
    <t>(P)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</si>
</sst>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B/.&quot;\ #,##0.00"/>
    <numFmt numFmtId="165" formatCode="#,##0.00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1" fillId="0" borderId="0" xfId="0" applyFont="1" applyAlignment="1">
      <alignment vertical="center"/>
    </xf>
    <xf numFmtId="3" fontId="1" fillId="0" borderId="9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4" fontId="0" fillId="0" borderId="0" xfId="0" applyNumberFormat="1"/>
    <xf numFmtId="0" fontId="2" fillId="0" borderId="10" xfId="0" applyFont="1" applyBorder="1" applyAlignment="1">
      <alignment horizontal="center"/>
    </xf>
    <xf numFmtId="164" fontId="2" fillId="0" borderId="0" xfId="0" applyNumberFormat="1" applyFont="1" applyBorder="1" applyAlignment="1">
      <alignment wrapText="1"/>
    </xf>
    <xf numFmtId="3" fontId="2" fillId="0" borderId="9" xfId="0" applyNumberFormat="1" applyFont="1" applyBorder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10" xfId="0" applyFont="1" applyBorder="1" applyAlignment="1">
      <alignment horizontal="center" vertical="top"/>
    </xf>
    <xf numFmtId="164" fontId="2" fillId="0" borderId="0" xfId="0" applyNumberFormat="1" applyFont="1" applyBorder="1" applyAlignment="1"/>
    <xf numFmtId="0" fontId="2" fillId="0" borderId="0" xfId="0" applyFont="1" applyBorder="1" applyAlignment="1">
      <alignment horizontal="center"/>
    </xf>
    <xf numFmtId="3" fontId="2" fillId="0" borderId="9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0" fillId="0" borderId="0" xfId="0" applyBorder="1"/>
    <xf numFmtId="0" fontId="2" fillId="0" borderId="9" xfId="0" applyFont="1" applyBorder="1" applyAlignment="1">
      <alignment wrapText="1"/>
    </xf>
    <xf numFmtId="4" fontId="0" fillId="0" borderId="0" xfId="0" applyNumberFormat="1" applyBorder="1"/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/>
    <xf numFmtId="3" fontId="2" fillId="0" borderId="9" xfId="0" applyNumberFormat="1" applyFont="1" applyBorder="1"/>
    <xf numFmtId="3" fontId="2" fillId="0" borderId="0" xfId="0" applyNumberFormat="1" applyFont="1" applyBorder="1"/>
    <xf numFmtId="3" fontId="0" fillId="0" borderId="0" xfId="0" applyNumberFormat="1" applyBorder="1"/>
    <xf numFmtId="0" fontId="2" fillId="0" borderId="9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2" fillId="0" borderId="4" xfId="0" applyFont="1" applyBorder="1"/>
    <xf numFmtId="0" fontId="2" fillId="0" borderId="12" xfId="0" applyFont="1" applyBorder="1"/>
    <xf numFmtId="0" fontId="2" fillId="0" borderId="3" xfId="0" applyFont="1" applyBorder="1"/>
    <xf numFmtId="165" fontId="0" fillId="0" borderId="0" xfId="0" applyNumberFormat="1" applyBorder="1"/>
    <xf numFmtId="0" fontId="2" fillId="0" borderId="0" xfId="0" applyFont="1" applyFill="1" applyBorder="1"/>
    <xf numFmtId="0" fontId="2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zoomScaleNormal="100" workbookViewId="0">
      <selection activeCell="C37" sqref="C37"/>
    </sheetView>
  </sheetViews>
  <sheetFormatPr baseColWidth="10" defaultRowHeight="12.75" x14ac:dyDescent="0.2"/>
  <cols>
    <col min="1" max="1" width="14.140625" customWidth="1"/>
    <col min="2" max="2" width="41.28515625" customWidth="1"/>
    <col min="3" max="7" width="14" customWidth="1"/>
    <col min="8" max="8" width="13.7109375" bestFit="1" customWidth="1"/>
    <col min="9" max="9" width="14.7109375" bestFit="1" customWidth="1"/>
  </cols>
  <sheetData>
    <row r="1" spans="1:8" x14ac:dyDescent="0.2">
      <c r="A1" s="1" t="s">
        <v>0</v>
      </c>
      <c r="B1" s="1"/>
      <c r="C1" s="1"/>
      <c r="D1" s="1"/>
      <c r="E1" s="1"/>
      <c r="F1" s="1"/>
      <c r="G1" s="1"/>
    </row>
    <row r="2" spans="1:8" x14ac:dyDescent="0.2">
      <c r="A2" s="1" t="s">
        <v>1</v>
      </c>
      <c r="B2" s="1"/>
      <c r="C2" s="1"/>
      <c r="D2" s="1"/>
      <c r="E2" s="1"/>
      <c r="F2" s="1"/>
      <c r="G2" s="1"/>
    </row>
    <row r="3" spans="1:8" x14ac:dyDescent="0.2">
      <c r="A3" s="2"/>
      <c r="B3" s="2"/>
      <c r="C3" s="3"/>
      <c r="D3" s="3"/>
      <c r="E3" s="3"/>
      <c r="F3" s="3"/>
      <c r="G3" s="3"/>
    </row>
    <row r="4" spans="1:8" ht="28.5" customHeight="1" x14ac:dyDescent="0.2">
      <c r="A4" s="4" t="s">
        <v>2</v>
      </c>
      <c r="B4" s="5" t="s">
        <v>3</v>
      </c>
      <c r="C4" s="6" t="s">
        <v>4</v>
      </c>
      <c r="D4" s="7"/>
      <c r="E4" s="7"/>
      <c r="F4" s="7"/>
      <c r="G4" s="7"/>
    </row>
    <row r="5" spans="1:8" ht="31.15" customHeight="1" x14ac:dyDescent="0.2">
      <c r="A5" s="8"/>
      <c r="B5" s="9"/>
      <c r="C5" s="10">
        <v>2013</v>
      </c>
      <c r="D5" s="10">
        <v>2014</v>
      </c>
      <c r="E5" s="10">
        <v>2015</v>
      </c>
      <c r="F5" s="11">
        <v>2016</v>
      </c>
      <c r="G5" s="12" t="s">
        <v>5</v>
      </c>
    </row>
    <row r="6" spans="1:8" x14ac:dyDescent="0.2">
      <c r="A6" s="13"/>
      <c r="B6" s="2"/>
      <c r="C6" s="14"/>
      <c r="D6" s="2"/>
      <c r="E6" s="14"/>
      <c r="F6" s="15"/>
      <c r="G6" s="2"/>
    </row>
    <row r="7" spans="1:8" ht="18.95" customHeight="1" x14ac:dyDescent="0.2">
      <c r="A7" s="16"/>
      <c r="B7" s="17" t="s">
        <v>6</v>
      </c>
      <c r="C7" s="18">
        <f>SUM(C8:C28)</f>
        <v>399218442.48999995</v>
      </c>
      <c r="D7" s="19">
        <f>SUM(D8:D28)</f>
        <v>397735976.57999992</v>
      </c>
      <c r="E7" s="18">
        <f>SUM(E8:E28)</f>
        <v>586892376.72000003</v>
      </c>
      <c r="F7" s="18">
        <f>SUM(F8:F28)</f>
        <v>565214895.99000001</v>
      </c>
      <c r="G7" s="19">
        <f>SUM(G8:G28)</f>
        <v>503253228.63999987</v>
      </c>
      <c r="H7" s="20"/>
    </row>
    <row r="8" spans="1:8" ht="23.25" customHeight="1" x14ac:dyDescent="0.2">
      <c r="A8" s="21" t="s">
        <v>7</v>
      </c>
      <c r="B8" s="22" t="s">
        <v>8</v>
      </c>
      <c r="C8" s="23"/>
      <c r="D8" s="24"/>
      <c r="E8" s="23"/>
      <c r="F8" s="23"/>
      <c r="G8" s="25"/>
    </row>
    <row r="9" spans="1:8" ht="15" customHeight="1" x14ac:dyDescent="0.2">
      <c r="A9" s="26"/>
      <c r="B9" s="27" t="s">
        <v>9</v>
      </c>
      <c r="C9" s="23">
        <v>268492.21999999997</v>
      </c>
      <c r="D9" s="24">
        <v>771.19</v>
      </c>
      <c r="E9" s="23" t="s">
        <v>10</v>
      </c>
      <c r="F9" s="23">
        <v>5000</v>
      </c>
      <c r="G9" s="25">
        <v>3500</v>
      </c>
    </row>
    <row r="10" spans="1:8" ht="23.25" customHeight="1" x14ac:dyDescent="0.2">
      <c r="A10" s="28" t="s">
        <v>11</v>
      </c>
      <c r="B10" s="15" t="s">
        <v>12</v>
      </c>
      <c r="C10" s="23">
        <v>623865.9</v>
      </c>
      <c r="D10" s="24">
        <v>141001.26999999999</v>
      </c>
      <c r="E10" s="23">
        <v>339463.72</v>
      </c>
      <c r="F10" s="29">
        <v>933374.85</v>
      </c>
      <c r="G10" s="30">
        <v>545534.08000000007</v>
      </c>
      <c r="H10" s="31"/>
    </row>
    <row r="11" spans="1:8" ht="23.25" customHeight="1" x14ac:dyDescent="0.2">
      <c r="A11" s="28" t="s">
        <v>13</v>
      </c>
      <c r="B11" s="32" t="s">
        <v>14</v>
      </c>
      <c r="C11" s="23"/>
      <c r="D11" s="24"/>
      <c r="E11" s="23"/>
      <c r="F11" s="29"/>
      <c r="G11" s="30"/>
      <c r="H11" s="33"/>
    </row>
    <row r="12" spans="1:8" ht="15" customHeight="1" x14ac:dyDescent="0.2">
      <c r="A12" s="34"/>
      <c r="B12" s="35" t="s">
        <v>15</v>
      </c>
      <c r="C12" s="23">
        <v>39404801.030000001</v>
      </c>
      <c r="D12" s="24">
        <v>40235802.409999996</v>
      </c>
      <c r="E12" s="23">
        <v>50251383.390000001</v>
      </c>
      <c r="F12" s="29">
        <v>8764133.5700000003</v>
      </c>
      <c r="G12" s="30">
        <v>4704506.9999999981</v>
      </c>
      <c r="H12" s="33"/>
    </row>
    <row r="13" spans="1:8" ht="23.25" customHeight="1" x14ac:dyDescent="0.2">
      <c r="A13" s="28" t="s">
        <v>16</v>
      </c>
      <c r="B13" s="32" t="s">
        <v>17</v>
      </c>
      <c r="C13" s="36"/>
      <c r="D13" s="24"/>
      <c r="E13" s="23"/>
      <c r="F13" s="36"/>
      <c r="G13" s="37"/>
      <c r="H13" s="31"/>
    </row>
    <row r="14" spans="1:8" ht="15" customHeight="1" x14ac:dyDescent="0.2">
      <c r="A14" s="34"/>
      <c r="B14" s="35" t="s">
        <v>18</v>
      </c>
      <c r="C14" s="36">
        <v>3977256.88</v>
      </c>
      <c r="D14" s="24">
        <v>8411476.8200000003</v>
      </c>
      <c r="E14" s="23">
        <v>13429019.9</v>
      </c>
      <c r="F14" s="36">
        <v>3910309.87</v>
      </c>
      <c r="G14" s="37">
        <v>5530375.6000000006</v>
      </c>
      <c r="H14" s="31"/>
    </row>
    <row r="15" spans="1:8" ht="21" customHeight="1" x14ac:dyDescent="0.2">
      <c r="A15" s="28" t="s">
        <v>19</v>
      </c>
      <c r="B15" s="15" t="s">
        <v>20</v>
      </c>
      <c r="C15" s="23">
        <v>189574348.03999999</v>
      </c>
      <c r="D15" s="24">
        <v>109976687.09</v>
      </c>
      <c r="E15" s="23">
        <v>212820318.72999999</v>
      </c>
      <c r="F15" s="29">
        <v>216481047.99000001</v>
      </c>
      <c r="G15" s="30">
        <v>218532150.71999997</v>
      </c>
      <c r="H15" s="33"/>
    </row>
    <row r="16" spans="1:8" ht="21" customHeight="1" x14ac:dyDescent="0.2">
      <c r="A16" s="28" t="s">
        <v>21</v>
      </c>
      <c r="B16" s="15" t="s">
        <v>22</v>
      </c>
      <c r="C16" s="23">
        <v>20365349.170000002</v>
      </c>
      <c r="D16" s="24">
        <v>26156566.949999999</v>
      </c>
      <c r="E16" s="23">
        <v>42681397.839999996</v>
      </c>
      <c r="F16" s="29">
        <v>15729664.32</v>
      </c>
      <c r="G16" s="30">
        <v>23057036.200000003</v>
      </c>
      <c r="H16" s="31"/>
    </row>
    <row r="17" spans="1:9" ht="21" customHeight="1" x14ac:dyDescent="0.2">
      <c r="A17" s="28" t="s">
        <v>23</v>
      </c>
      <c r="B17" s="15" t="s">
        <v>24</v>
      </c>
      <c r="C17" s="23">
        <v>350400.69</v>
      </c>
      <c r="D17" s="24">
        <v>226992.42</v>
      </c>
      <c r="E17" s="23">
        <v>341058.58</v>
      </c>
      <c r="F17" s="29">
        <v>627537.48</v>
      </c>
      <c r="G17" s="30">
        <v>822731.60000000009</v>
      </c>
      <c r="H17" s="38"/>
    </row>
    <row r="18" spans="1:9" ht="21" customHeight="1" x14ac:dyDescent="0.2">
      <c r="A18" s="28" t="s">
        <v>25</v>
      </c>
      <c r="B18" s="15" t="s">
        <v>26</v>
      </c>
      <c r="C18" s="23">
        <v>821941.79</v>
      </c>
      <c r="D18" s="24">
        <v>907918.18</v>
      </c>
      <c r="E18" s="23">
        <v>879793.16</v>
      </c>
      <c r="F18" s="29">
        <v>898324.7</v>
      </c>
      <c r="G18" s="30">
        <v>1076259.6299999999</v>
      </c>
      <c r="H18" s="33"/>
    </row>
    <row r="19" spans="1:9" ht="21" customHeight="1" x14ac:dyDescent="0.2">
      <c r="A19" s="28" t="s">
        <v>27</v>
      </c>
      <c r="B19" s="15" t="s">
        <v>28</v>
      </c>
      <c r="C19" s="23">
        <v>866745.04</v>
      </c>
      <c r="D19" s="24">
        <v>838589.47</v>
      </c>
      <c r="E19" s="23">
        <v>758690.36</v>
      </c>
      <c r="F19" s="29">
        <v>1572320.36</v>
      </c>
      <c r="G19" s="30">
        <v>1238539.4300000002</v>
      </c>
      <c r="H19" s="33"/>
    </row>
    <row r="20" spans="1:9" ht="21" customHeight="1" x14ac:dyDescent="0.2">
      <c r="A20" s="28" t="s">
        <v>29</v>
      </c>
      <c r="B20" s="15" t="s">
        <v>30</v>
      </c>
      <c r="C20" s="23">
        <v>21049634.079999998</v>
      </c>
      <c r="D20" s="24">
        <v>33202166.34</v>
      </c>
      <c r="E20" s="23">
        <v>58512509.409999996</v>
      </c>
      <c r="F20" s="29">
        <v>77508769.640000001</v>
      </c>
      <c r="G20" s="30">
        <v>85727923.369999945</v>
      </c>
      <c r="H20" s="33"/>
    </row>
    <row r="21" spans="1:9" ht="21" customHeight="1" x14ac:dyDescent="0.2">
      <c r="A21" s="28" t="s">
        <v>31</v>
      </c>
      <c r="B21" s="15" t="s">
        <v>32</v>
      </c>
      <c r="C21" s="23">
        <v>1127278.0900000001</v>
      </c>
      <c r="D21" s="24">
        <v>1278772.54</v>
      </c>
      <c r="E21" s="23">
        <v>902030.39</v>
      </c>
      <c r="F21" s="29">
        <v>1156999.92</v>
      </c>
      <c r="G21" s="30">
        <v>3830871.33</v>
      </c>
      <c r="H21" s="33"/>
    </row>
    <row r="22" spans="1:9" ht="21" customHeight="1" x14ac:dyDescent="0.2">
      <c r="A22" s="28" t="s">
        <v>33</v>
      </c>
      <c r="B22" s="15" t="s">
        <v>34</v>
      </c>
      <c r="C22" s="23">
        <v>3046229.85</v>
      </c>
      <c r="D22" s="24">
        <v>16312158.5</v>
      </c>
      <c r="E22" s="23">
        <v>18486058.330000002</v>
      </c>
      <c r="F22" s="29">
        <v>25506715.350000001</v>
      </c>
      <c r="G22" s="30">
        <v>22156794.68</v>
      </c>
      <c r="H22" s="33"/>
    </row>
    <row r="23" spans="1:9" ht="21" customHeight="1" x14ac:dyDescent="0.2">
      <c r="A23" s="28" t="s">
        <v>35</v>
      </c>
      <c r="B23" s="15" t="s">
        <v>36</v>
      </c>
      <c r="C23" s="23">
        <v>3036599</v>
      </c>
      <c r="D23" s="24">
        <v>278704.17</v>
      </c>
      <c r="E23" s="23">
        <v>460982.7</v>
      </c>
      <c r="F23" s="29">
        <v>398644.26</v>
      </c>
      <c r="G23" s="30">
        <v>397194.5</v>
      </c>
      <c r="H23" s="33"/>
    </row>
    <row r="24" spans="1:9" ht="21.75" customHeight="1" x14ac:dyDescent="0.2">
      <c r="A24" s="28" t="s">
        <v>37</v>
      </c>
      <c r="B24" s="32" t="s">
        <v>38</v>
      </c>
      <c r="C24" s="36"/>
      <c r="D24" s="24"/>
      <c r="E24" s="23"/>
      <c r="F24" s="36"/>
      <c r="G24" s="37"/>
      <c r="H24" s="33"/>
    </row>
    <row r="25" spans="1:9" ht="15" customHeight="1" x14ac:dyDescent="0.2">
      <c r="A25" s="34"/>
      <c r="B25" s="35" t="s">
        <v>39</v>
      </c>
      <c r="C25" s="36">
        <v>114705500.70999999</v>
      </c>
      <c r="D25" s="24">
        <v>159768369.22999999</v>
      </c>
      <c r="E25" s="23">
        <v>187029670.21000001</v>
      </c>
      <c r="F25" s="36">
        <v>211722053.68000001</v>
      </c>
      <c r="G25" s="37">
        <v>135629810.5</v>
      </c>
      <c r="H25" s="33"/>
    </row>
    <row r="26" spans="1:9" ht="21" customHeight="1" x14ac:dyDescent="0.2">
      <c r="A26" s="28" t="s">
        <v>40</v>
      </c>
      <c r="B26" s="15" t="s">
        <v>41</v>
      </c>
      <c r="C26" s="23" t="s">
        <v>10</v>
      </c>
      <c r="D26" s="25" t="s">
        <v>10</v>
      </c>
      <c r="E26" s="23" t="s">
        <v>10</v>
      </c>
      <c r="F26" s="39" t="s">
        <v>10</v>
      </c>
      <c r="G26" s="40" t="s">
        <v>10</v>
      </c>
      <c r="H26" s="33"/>
    </row>
    <row r="27" spans="1:9" ht="21" customHeight="1" x14ac:dyDescent="0.2">
      <c r="A27" s="28" t="s">
        <v>42</v>
      </c>
      <c r="B27" s="15" t="s">
        <v>43</v>
      </c>
      <c r="C27" s="23" t="s">
        <v>10</v>
      </c>
      <c r="D27" s="25" t="s">
        <v>10</v>
      </c>
      <c r="E27" s="23" t="s">
        <v>10</v>
      </c>
      <c r="F27" s="39" t="s">
        <v>10</v>
      </c>
      <c r="G27" s="40" t="s">
        <v>10</v>
      </c>
      <c r="H27" s="41"/>
    </row>
    <row r="28" spans="1:9" ht="21.75" customHeight="1" x14ac:dyDescent="0.2">
      <c r="A28" s="28" t="s">
        <v>44</v>
      </c>
      <c r="B28" s="32" t="s">
        <v>45</v>
      </c>
      <c r="C28" s="23"/>
      <c r="D28" s="24"/>
      <c r="E28" s="23"/>
      <c r="F28" s="29"/>
      <c r="G28" s="30"/>
      <c r="H28" s="31"/>
    </row>
    <row r="29" spans="1:9" ht="15" customHeight="1" x14ac:dyDescent="0.2">
      <c r="A29" s="34"/>
      <c r="B29" s="35" t="s">
        <v>46</v>
      </c>
      <c r="C29" s="23">
        <v>3114759</v>
      </c>
      <c r="D29" s="24">
        <v>793669.96</v>
      </c>
      <c r="E29" s="23">
        <v>240446</v>
      </c>
      <c r="F29" s="29">
        <v>561000</v>
      </c>
      <c r="G29" s="30">
        <v>1120002.79</v>
      </c>
      <c r="H29" s="31"/>
    </row>
    <row r="30" spans="1:9" ht="17.25" customHeight="1" x14ac:dyDescent="0.2">
      <c r="A30" s="42"/>
      <c r="B30" s="43"/>
      <c r="C30" s="43"/>
      <c r="D30" s="44"/>
      <c r="E30" s="43"/>
      <c r="F30" s="43"/>
      <c r="G30" s="3"/>
      <c r="H30" s="45"/>
    </row>
    <row r="31" spans="1:9" ht="18.95" customHeight="1" x14ac:dyDescent="0.2">
      <c r="A31" s="2" t="s">
        <v>47</v>
      </c>
      <c r="B31" s="2"/>
      <c r="C31" s="2"/>
      <c r="D31" s="2"/>
      <c r="E31" s="2"/>
      <c r="F31" s="2"/>
      <c r="G31" s="2"/>
      <c r="I31" s="31"/>
    </row>
    <row r="32" spans="1:9" ht="18.95" customHeight="1" x14ac:dyDescent="0.2">
      <c r="A32" s="2" t="s">
        <v>48</v>
      </c>
      <c r="B32" s="2"/>
      <c r="C32" s="2"/>
      <c r="D32" s="2"/>
      <c r="E32" s="2"/>
      <c r="F32" s="2"/>
      <c r="G32" s="2"/>
      <c r="I32" s="31"/>
    </row>
    <row r="33" spans="1:9" ht="18.95" customHeight="1" x14ac:dyDescent="0.2">
      <c r="A33" s="46" t="s">
        <v>49</v>
      </c>
      <c r="B33" s="2"/>
      <c r="C33" s="2"/>
      <c r="D33" s="2"/>
      <c r="E33" s="2"/>
      <c r="F33" s="2"/>
      <c r="G33" s="2"/>
      <c r="I33" s="31"/>
    </row>
    <row r="34" spans="1:9" ht="18.95" customHeight="1" x14ac:dyDescent="0.2">
      <c r="A34" s="47" t="s">
        <v>50</v>
      </c>
      <c r="B34" s="2"/>
      <c r="C34" s="2"/>
      <c r="D34" s="2"/>
      <c r="E34" s="2"/>
      <c r="F34" s="2"/>
      <c r="G34" s="2"/>
      <c r="I34" s="41"/>
    </row>
    <row r="35" spans="1:9" ht="15" customHeight="1" x14ac:dyDescent="0.2">
      <c r="A35" s="2" t="s">
        <v>51</v>
      </c>
      <c r="B35" s="2"/>
      <c r="C35" s="2"/>
      <c r="D35" s="2"/>
      <c r="E35" s="2"/>
      <c r="F35" s="2"/>
      <c r="G35" s="2"/>
      <c r="I35" s="31"/>
    </row>
    <row r="36" spans="1:9" ht="21" customHeight="1" x14ac:dyDescent="0.2">
      <c r="A36" s="2"/>
      <c r="B36" s="2"/>
      <c r="C36" s="2"/>
      <c r="D36" s="2"/>
      <c r="E36" s="2"/>
      <c r="F36" s="2"/>
      <c r="G36" s="2"/>
      <c r="I36" s="31"/>
    </row>
  </sheetData>
  <mergeCells count="5">
    <mergeCell ref="A1:G1"/>
    <mergeCell ref="A2:G2"/>
    <mergeCell ref="A4:A5"/>
    <mergeCell ref="B4:B5"/>
    <mergeCell ref="C4:G4"/>
  </mergeCells>
  <printOptions horizontalCentered="1"/>
  <pageMargins left="0.74803149606299213" right="0.74803149606299213" top="0.98425196850393704" bottom="0.98425196850393704" header="0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70</vt:lpstr>
      <vt:lpstr>'70'!Área_de_impresión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2019-05-10T20:53:37Z</dcterms:created>
  <dcterms:modified xsi:type="dcterms:W3CDTF">2019-05-10T20:53:49Z</dcterms:modified>
</cp:coreProperties>
</file>